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<sst xmlns="http://schemas.openxmlformats.org/spreadsheetml/2006/main" count="228" uniqueCount="149">
  <si>
    <t>číslo</t>
  </si>
  <si>
    <t>Název projektu</t>
  </si>
  <si>
    <t>IČ</t>
  </si>
  <si>
    <t>Podprogram</t>
  </si>
  <si>
    <t>Celkový rozpočet 2012</t>
  </si>
  <si>
    <t>Přidělená dotace MPSV 2012</t>
  </si>
  <si>
    <t>Provozní náklady</t>
  </si>
  <si>
    <t>Mzdové náklady</t>
  </si>
  <si>
    <t>Požadovaná dotace</t>
  </si>
  <si>
    <t>body</t>
  </si>
  <si>
    <t>Kompetentní rodič</t>
  </si>
  <si>
    <t>26651327</t>
  </si>
  <si>
    <t>služby podpory rodiny</t>
  </si>
  <si>
    <t>Jak vystoupit z kruhu</t>
  </si>
  <si>
    <t>70863059</t>
  </si>
  <si>
    <t>služby prevence nežádoucích jevů</t>
  </si>
  <si>
    <t>Podpora rodin zasažených onkologickou nemocí</t>
  </si>
  <si>
    <t>27052141</t>
  </si>
  <si>
    <t>Závislí na závislých</t>
  </si>
  <si>
    <t>60457252</t>
  </si>
  <si>
    <t>Informovaní rodiče</t>
  </si>
  <si>
    <t>1</t>
  </si>
  <si>
    <t>Pohoda - podpora harmonizace života</t>
  </si>
  <si>
    <t>2</t>
  </si>
  <si>
    <t>Zajíc - integrační centrum</t>
  </si>
  <si>
    <t>Projekt Kámoš</t>
  </si>
  <si>
    <t>Klub rodičů CID</t>
  </si>
  <si>
    <t>Prevence a řešení konfliktů mezi partnery a mezi rodiči a dětmi</t>
  </si>
  <si>
    <t>Podpora a posilování rodičovských a partnerských rolí</t>
  </si>
  <si>
    <t>Sanace rodiny</t>
  </si>
  <si>
    <t>22895299</t>
  </si>
  <si>
    <t>Rodiny vězněných - posílení práv a postavení</t>
  </si>
  <si>
    <t>00 539708</t>
  </si>
  <si>
    <t>Spokojená rodina</t>
  </si>
  <si>
    <t>Program pro rodiny ohrožené sociálním vyloučením</t>
  </si>
  <si>
    <t>Komunitní centrum</t>
  </si>
  <si>
    <t>Asistované styky</t>
  </si>
  <si>
    <t>Infocentrum pro poradenství v oblasti rodinného života s handicapovanými</t>
  </si>
  <si>
    <t>Rodinná asistentka</t>
  </si>
  <si>
    <t>00 499277</t>
  </si>
  <si>
    <t>Mediační službvy FOD</t>
  </si>
  <si>
    <t>3</t>
  </si>
  <si>
    <t>Letní tábor FOD</t>
  </si>
  <si>
    <t>Svobodně spolu - projekt pro partnerskou a mezigenerační spolupráci</t>
  </si>
  <si>
    <t>Letnění</t>
  </si>
  <si>
    <t>Vzájemná pomoc rodičů</t>
  </si>
  <si>
    <t>Host - podpora ohrožené rodiny v Praze</t>
  </si>
  <si>
    <t>Podpora rodin migrantů v integraci do české společnosti</t>
  </si>
  <si>
    <t>Rodinné centrum Jahůdka</t>
  </si>
  <si>
    <t>Centrum pomoci rodinám s vícerčaty</t>
  </si>
  <si>
    <t>Komunitní práce s rodinou</t>
  </si>
  <si>
    <t>Zajištění mzdových prostředků - KM Balónek</t>
  </si>
  <si>
    <t>Zajištění činnosti KMC Barrandov</t>
  </si>
  <si>
    <t>Spolu o krok dále</t>
  </si>
  <si>
    <t>služby v oblasti podpory dětí</t>
  </si>
  <si>
    <t>Tátova školka - miniškolka Logo</t>
  </si>
  <si>
    <t>Aktivní táta 2012</t>
  </si>
  <si>
    <t>Podpora aktivního života rodin</t>
  </si>
  <si>
    <t>Mateřský klub Rybička</t>
  </si>
  <si>
    <t>služby náhradní rodinné péče</t>
  </si>
  <si>
    <t>Centrum pro rodinu</t>
  </si>
  <si>
    <t>Nová Trojka - bezpečný prostor pro rodinu</t>
  </si>
  <si>
    <t>Inspirace a prevence pro rodiny 2012</t>
  </si>
  <si>
    <t>Příležitost začít znovu</t>
  </si>
  <si>
    <t>Na své trápení a starosti nejste sama</t>
  </si>
  <si>
    <t>00 537675</t>
  </si>
  <si>
    <t>Pojďte s námi do Pexesa</t>
  </si>
  <si>
    <t>Přijďte s dětmi k nám</t>
  </si>
  <si>
    <t>Rodičovské kompetence</t>
  </si>
  <si>
    <t>Sociální firma Café Rozmar</t>
  </si>
  <si>
    <t>Vzdělávací a terapeutické služby</t>
  </si>
  <si>
    <t>Zvyšování rodičovských kompetencí v MC Motýlek</t>
  </si>
  <si>
    <t>Podpora rodin v nepříznivé sociální situaci</t>
  </si>
  <si>
    <t>Salesiánské centrum</t>
  </si>
  <si>
    <t>Centrum pro rodinu Světýlko 2012</t>
  </si>
  <si>
    <t>Naše rodina pro naše děti</t>
  </si>
  <si>
    <t>Výchova k rodičovství</t>
  </si>
  <si>
    <t>MC Klubíčko YMCA Praha</t>
  </si>
  <si>
    <t>MC Domeček na Jižním Městě</t>
  </si>
  <si>
    <t>RC Ymca - pokračovatel MC Na Poříčí</t>
  </si>
  <si>
    <t>Rodinné mezigenerační centrum</t>
  </si>
  <si>
    <t>00 540005</t>
  </si>
  <si>
    <t>Rekreační a výchovné jezdecké pobyty pro děti ze soc.slabého prostředí</t>
  </si>
  <si>
    <t>Komunitní rodinné centrum</t>
  </si>
  <si>
    <t>00 445258</t>
  </si>
  <si>
    <t>Rodinně k rodině</t>
  </si>
  <si>
    <t>Celkem projektů</t>
  </si>
  <si>
    <t>64</t>
  </si>
  <si>
    <r>
      <rPr>
        <b/>
        <sz val="8"/>
        <rFont val="Tahoma"/>
        <family val="2"/>
      </rPr>
      <t xml:space="preserve">Amelie </t>
    </r>
    <r>
      <rPr>
        <sz val="8"/>
        <rFont val="Tahoma"/>
        <family val="2"/>
      </rPr>
      <t>Amelie, o.s.</t>
    </r>
  </si>
  <si>
    <r>
      <rPr>
        <b/>
        <sz val="8"/>
        <rFont val="Tahoma"/>
        <family val="2"/>
      </rPr>
      <t xml:space="preserve">Anima - terapie </t>
    </r>
    <r>
      <rPr>
        <sz val="8"/>
        <rFont val="Tahoma"/>
        <family val="2"/>
      </rPr>
      <t>Anima - terapie, o.s.</t>
    </r>
  </si>
  <si>
    <r>
      <rPr>
        <b/>
        <sz val="8"/>
        <rFont val="Tahoma"/>
        <family val="2"/>
      </rPr>
      <t xml:space="preserve">Aperio </t>
    </r>
    <r>
      <rPr>
        <sz val="8"/>
        <rFont val="Tahoma"/>
        <family val="2"/>
      </rPr>
      <t>APERIO - Společnost pro zdravé rodičovství</t>
    </r>
  </si>
  <si>
    <r>
      <rPr>
        <b/>
        <sz val="8"/>
        <rFont val="Tahoma"/>
        <family val="2"/>
      </rPr>
      <t xml:space="preserve">Centrum integrace dětí </t>
    </r>
    <r>
      <rPr>
        <sz val="8"/>
        <rFont val="Tahoma"/>
        <family val="2"/>
      </rPr>
      <t>Centrum integrace dětí a mládeže, o.s.</t>
    </r>
  </si>
  <si>
    <r>
      <t xml:space="preserve">Centrum pro manželství a rodinu </t>
    </r>
    <r>
      <rPr>
        <sz val="8"/>
        <rFont val="Tahoma"/>
        <family val="2"/>
      </rPr>
      <t>Centrum pro manželství a rodinu, o.s.</t>
    </r>
  </si>
  <si>
    <r>
      <t xml:space="preserve">Centrum pro rodinu a vztahy </t>
    </r>
    <r>
      <rPr>
        <sz val="8"/>
        <rFont val="Tahoma"/>
        <family val="2"/>
      </rPr>
      <t>Centrum pro rodinu a vztahy o.s.</t>
    </r>
  </si>
  <si>
    <r>
      <t xml:space="preserve">Diakonie ČCE </t>
    </r>
    <r>
      <rPr>
        <sz val="8"/>
        <rFont val="Tahoma"/>
        <family val="2"/>
      </rPr>
      <t>Diakonie ČCE - Středisko křesťanské pomoci v Praze</t>
    </r>
  </si>
  <si>
    <r>
      <rPr>
        <b/>
        <sz val="8"/>
        <rFont val="Tahoma"/>
        <family val="2"/>
      </rPr>
      <t xml:space="preserve">Dolly </t>
    </r>
    <r>
      <rPr>
        <sz val="8"/>
        <rFont val="Tahoma"/>
        <family val="2"/>
      </rPr>
      <t>Občanské sdružení Dolly</t>
    </r>
  </si>
  <si>
    <r>
      <t>Dům tří přání</t>
    </r>
    <r>
      <rPr>
        <sz val="8"/>
        <rFont val="Tahoma"/>
        <family val="2"/>
      </rPr>
      <t xml:space="preserve">   Dům tří přání</t>
    </r>
  </si>
  <si>
    <r>
      <t xml:space="preserve">Dýcháme s vámi </t>
    </r>
    <r>
      <rPr>
        <sz val="8"/>
        <rFont val="Tahoma"/>
        <family val="2"/>
      </rPr>
      <t>Dýcháme s vámi o.s.</t>
    </r>
  </si>
  <si>
    <r>
      <t>FOD</t>
    </r>
    <r>
      <rPr>
        <sz val="8"/>
        <rFont val="Tahoma"/>
        <family val="2"/>
      </rPr>
      <t xml:space="preserve">     </t>
    </r>
    <r>
      <rPr>
        <sz val="7.5"/>
        <rFont val="Tahoma"/>
        <family val="2"/>
      </rPr>
      <t>Fond ohrožených dětí</t>
    </r>
  </si>
  <si>
    <r>
      <rPr>
        <b/>
        <sz val="8"/>
        <rFont val="Tahoma"/>
        <family val="2"/>
      </rPr>
      <t xml:space="preserve">Gaudia </t>
    </r>
    <r>
      <rPr>
        <sz val="8"/>
        <rFont val="Tahoma"/>
        <family val="2"/>
      </rPr>
      <t>Gaudia, o.p.s.</t>
    </r>
  </si>
  <si>
    <r>
      <t>Hestia</t>
    </r>
    <r>
      <rPr>
        <sz val="8"/>
        <rFont val="Tahoma"/>
        <family val="2"/>
      </rPr>
      <t xml:space="preserve"> HESTIA, o.s.</t>
    </r>
  </si>
  <si>
    <r>
      <rPr>
        <b/>
        <sz val="8"/>
        <rFont val="Tahoma"/>
        <family val="2"/>
      </rPr>
      <t xml:space="preserve">Inbáze Berkat </t>
    </r>
    <r>
      <rPr>
        <sz val="8"/>
        <rFont val="Tahoma"/>
        <family val="2"/>
      </rPr>
      <t>InBáze Berkat o.s.</t>
    </r>
  </si>
  <si>
    <r>
      <t>Klub dvojčat a vícerčat</t>
    </r>
    <r>
      <rPr>
        <sz val="8"/>
        <rFont val="Tahoma"/>
        <family val="2"/>
      </rPr>
      <t xml:space="preserve"> Centrum pomoci rodinám s vícerčaty - Klub dvojčat a vícerčat, o.s.</t>
    </r>
  </si>
  <si>
    <r>
      <rPr>
        <b/>
        <sz val="8"/>
        <rFont val="Tahoma"/>
        <family val="2"/>
      </rPr>
      <t xml:space="preserve">Klub K2 </t>
    </r>
    <r>
      <rPr>
        <sz val="8"/>
        <rFont val="Tahoma"/>
        <family val="2"/>
      </rPr>
      <t>Klub K2, o.p.s.</t>
    </r>
  </si>
  <si>
    <r>
      <t>KM Balónek</t>
    </r>
    <r>
      <rPr>
        <sz val="8"/>
        <rFont val="Tahoma"/>
        <family val="2"/>
      </rPr>
      <t xml:space="preserve"> Klub maminek Balónek</t>
    </r>
  </si>
  <si>
    <r>
      <rPr>
        <b/>
        <sz val="7.5"/>
        <rFont val="Tahoma"/>
        <family val="2"/>
      </rPr>
      <t xml:space="preserve">KMC Barrandov </t>
    </r>
    <r>
      <rPr>
        <sz val="7.5"/>
        <rFont val="Tahoma"/>
        <family val="2"/>
      </rPr>
      <t>Kulturní a mateřské centrum Barrandov</t>
    </r>
  </si>
  <si>
    <r>
      <t>Letní dům</t>
    </r>
    <r>
      <rPr>
        <sz val="8"/>
        <rFont val="Tahoma"/>
        <family val="2"/>
      </rPr>
      <t xml:space="preserve"> Občanské sdružení Letní dům</t>
    </r>
  </si>
  <si>
    <r>
      <rPr>
        <b/>
        <sz val="8"/>
        <rFont val="Tahoma"/>
        <family val="2"/>
      </rPr>
      <t xml:space="preserve">Mateřské a otcovské centrum pohody - Jablíčkov </t>
    </r>
    <r>
      <rPr>
        <sz val="8"/>
        <rFont val="Tahoma"/>
        <family val="2"/>
      </rPr>
      <t>Mateřské a otcovské centrum</t>
    </r>
  </si>
  <si>
    <r>
      <rPr>
        <b/>
        <sz val="8"/>
        <rFont val="Tahoma"/>
        <family val="2"/>
      </rPr>
      <t xml:space="preserve">Nová Trojka   </t>
    </r>
    <r>
      <rPr>
        <sz val="8"/>
        <rFont val="Tahoma"/>
        <family val="2"/>
      </rPr>
      <t>Nová Trojka</t>
    </r>
  </si>
  <si>
    <r>
      <rPr>
        <b/>
        <sz val="8"/>
        <rFont val="Tahoma"/>
        <family val="2"/>
      </rPr>
      <t xml:space="preserve">Občanská inspirace </t>
    </r>
    <r>
      <rPr>
        <sz val="8"/>
        <rFont val="Tahoma"/>
        <family val="2"/>
      </rPr>
      <t>Občanská inspirace</t>
    </r>
  </si>
  <si>
    <r>
      <rPr>
        <b/>
        <sz val="8"/>
        <rFont val="Tahoma"/>
        <family val="2"/>
      </rPr>
      <t xml:space="preserve">Olivovo evropské centrum </t>
    </r>
    <r>
      <rPr>
        <sz val="8"/>
        <rFont val="Tahoma"/>
        <family val="2"/>
      </rPr>
      <t>Olivovo evropské centrum, o.p.s.</t>
    </r>
  </si>
  <si>
    <r>
      <rPr>
        <b/>
        <sz val="8"/>
        <rFont val="Tahoma"/>
        <family val="2"/>
      </rPr>
      <t xml:space="preserve">ONŽ </t>
    </r>
    <r>
      <rPr>
        <sz val="8"/>
        <rFont val="Tahoma"/>
        <family val="2"/>
      </rPr>
      <t>Občanské sdružení ONŽ - pomoc a poradenství pro ženy a dívky</t>
    </r>
  </si>
  <si>
    <r>
      <rPr>
        <b/>
        <sz val="8"/>
        <rFont val="Tahoma"/>
        <family val="2"/>
      </rPr>
      <t xml:space="preserve">RC Letná </t>
    </r>
    <r>
      <rPr>
        <sz val="8"/>
        <rFont val="Tahoma"/>
        <family val="2"/>
      </rPr>
      <t>Rodinné centrum Letná, o.s.</t>
    </r>
  </si>
  <si>
    <r>
      <rPr>
        <b/>
        <sz val="8"/>
        <rFont val="Tahoma"/>
        <family val="2"/>
      </rPr>
      <t xml:space="preserve">RC MUM </t>
    </r>
    <r>
      <rPr>
        <sz val="8"/>
        <rFont val="Tahoma"/>
        <family val="2"/>
      </rPr>
      <t>o.s. MUM</t>
    </r>
  </si>
  <si>
    <r>
      <rPr>
        <b/>
        <sz val="8"/>
        <rFont val="Tahoma"/>
        <family val="2"/>
      </rPr>
      <t xml:space="preserve">SHM Kobylisy </t>
    </r>
    <r>
      <rPr>
        <sz val="8"/>
        <rFont val="Tahoma"/>
        <family val="2"/>
      </rPr>
      <t>Salesiánský klub mládeže Praha - Kobylisy</t>
    </r>
  </si>
  <si>
    <r>
      <rPr>
        <b/>
        <sz val="8"/>
        <rFont val="Tahoma"/>
        <family val="2"/>
      </rPr>
      <t xml:space="preserve">Smíšek </t>
    </r>
    <r>
      <rPr>
        <sz val="8"/>
        <rFont val="Tahoma"/>
        <family val="2"/>
      </rPr>
      <t>Občanské sdružení Smíšek</t>
    </r>
  </si>
  <si>
    <r>
      <rPr>
        <b/>
        <sz val="8"/>
        <rFont val="Tahoma"/>
        <family val="2"/>
      </rPr>
      <t xml:space="preserve">YWCA  </t>
    </r>
    <r>
      <rPr>
        <sz val="8"/>
        <rFont val="Tahoma"/>
        <family val="2"/>
      </rPr>
      <t xml:space="preserve">   YWCA v České republice</t>
    </r>
  </si>
  <si>
    <r>
      <rPr>
        <b/>
        <sz val="8"/>
        <rFont val="Tahoma"/>
        <family val="2"/>
      </rPr>
      <t xml:space="preserve">Židovská obec </t>
    </r>
    <r>
      <rPr>
        <sz val="8"/>
        <rFont val="Tahoma"/>
        <family val="2"/>
      </rPr>
      <t>Židovská obec v Praze</t>
    </r>
  </si>
  <si>
    <r>
      <rPr>
        <b/>
        <sz val="8"/>
        <rFont val="Tahoma"/>
        <family val="2"/>
      </rPr>
      <t xml:space="preserve">Žít spolu </t>
    </r>
    <r>
      <rPr>
        <sz val="8"/>
        <rFont val="Tahoma"/>
        <family val="2"/>
      </rPr>
      <t xml:space="preserve">    ŽÍT SPOLU o.p.s.</t>
    </r>
  </si>
  <si>
    <r>
      <rPr>
        <b/>
        <sz val="8"/>
        <rFont val="Tahoma"/>
        <family val="2"/>
      </rPr>
      <t xml:space="preserve">A Centrum </t>
    </r>
    <r>
      <rPr>
        <sz val="8"/>
        <rFont val="Tahoma"/>
        <family val="2"/>
      </rPr>
      <t>A centrum, vědomá a aktivní příprava na mateřství a rodičovství</t>
    </r>
  </si>
  <si>
    <r>
      <rPr>
        <b/>
        <sz val="8"/>
        <rFont val="Tahoma"/>
        <family val="2"/>
      </rPr>
      <t xml:space="preserve">Apla </t>
    </r>
    <r>
      <rPr>
        <sz val="8"/>
        <rFont val="Tahoma"/>
        <family val="2"/>
      </rPr>
      <t>Asociace pomáhající lidem s autismem - APLA, Praha, Střední Čechy, o.s.</t>
    </r>
  </si>
  <si>
    <r>
      <rPr>
        <b/>
        <sz val="8"/>
        <rFont val="Tahoma"/>
        <family val="2"/>
      </rPr>
      <t xml:space="preserve">Barevný svět dětí </t>
    </r>
    <r>
      <rPr>
        <sz val="8"/>
        <rFont val="Tahoma"/>
        <family val="2"/>
      </rPr>
      <t>Barevný svět dětí</t>
    </r>
  </si>
  <si>
    <r>
      <t xml:space="preserve">Cestou necestou </t>
    </r>
    <r>
      <rPr>
        <sz val="8"/>
        <rFont val="Tahoma"/>
        <family val="2"/>
      </rPr>
      <t>Cestou necestou</t>
    </r>
  </si>
  <si>
    <r>
      <t xml:space="preserve">Český helsinský výbor </t>
    </r>
    <r>
      <rPr>
        <sz val="8"/>
        <rFont val="Tahoma"/>
        <family val="2"/>
      </rPr>
      <t>Mezinárodní helsinská federace - Český helsinský výbor</t>
    </r>
  </si>
  <si>
    <r>
      <t xml:space="preserve">Člověk člověku </t>
    </r>
    <r>
      <rPr>
        <sz val="8"/>
        <rFont val="Tahoma"/>
        <family val="2"/>
      </rPr>
      <t>Člověk člověku, o.s. - Sdružení pro sociální práci a prevenci patologických jevů</t>
    </r>
  </si>
  <si>
    <r>
      <rPr>
        <b/>
        <sz val="8"/>
        <rFont val="Tahoma"/>
        <family val="2"/>
      </rPr>
      <t>Home-Start</t>
    </r>
    <r>
      <rPr>
        <sz val="8"/>
        <rFont val="Tahoma"/>
        <family val="2"/>
      </rPr>
      <t xml:space="preserve">    HoSt-Home-Start Česká republika</t>
    </r>
  </si>
  <si>
    <r>
      <rPr>
        <b/>
        <sz val="8"/>
        <rFont val="Tahoma"/>
        <family val="2"/>
      </rPr>
      <t>Jahoda</t>
    </r>
    <r>
      <rPr>
        <sz val="8"/>
        <rFont val="Tahoma"/>
        <family val="2"/>
      </rPr>
      <t xml:space="preserve"> Jahoda</t>
    </r>
  </si>
  <si>
    <r>
      <rPr>
        <b/>
        <sz val="8"/>
        <rFont val="Tahoma"/>
        <family val="2"/>
      </rPr>
      <t>Logo "</t>
    </r>
    <r>
      <rPr>
        <sz val="8"/>
        <rFont val="Tahoma"/>
        <family val="2"/>
      </rPr>
      <t>Občanské sdružení Logo"</t>
    </r>
  </si>
  <si>
    <r>
      <rPr>
        <b/>
        <sz val="8"/>
        <rFont val="Tahoma"/>
        <family val="2"/>
      </rPr>
      <t xml:space="preserve">LOM     </t>
    </r>
    <r>
      <rPr>
        <sz val="8"/>
        <rFont val="Tahoma"/>
        <family val="2"/>
      </rPr>
      <t>Liga otevřených mužů, o.s.</t>
    </r>
  </si>
  <si>
    <r>
      <t>MK Rybička</t>
    </r>
    <r>
      <rPr>
        <sz val="8"/>
        <rFont val="Tahoma"/>
        <family val="2"/>
      </rPr>
      <t xml:space="preserve"> Sbor Církve adventistů sedmého dne Praha 6 - Sedlec</t>
    </r>
  </si>
  <si>
    <r>
      <rPr>
        <b/>
        <sz val="8"/>
        <rFont val="Tahoma"/>
        <family val="2"/>
      </rPr>
      <t xml:space="preserve">Neposeda </t>
    </r>
    <r>
      <rPr>
        <sz val="8"/>
        <rFont val="Tahoma"/>
        <family val="2"/>
      </rPr>
      <t>Neposeda</t>
    </r>
  </si>
  <si>
    <r>
      <rPr>
        <b/>
        <sz val="8"/>
        <rFont val="Tahoma"/>
        <family val="2"/>
      </rPr>
      <t xml:space="preserve">Pexeso </t>
    </r>
    <r>
      <rPr>
        <sz val="8"/>
        <rFont val="Tahoma"/>
        <family val="2"/>
      </rPr>
      <t>Rodinné centrum Pexeso o.s.</t>
    </r>
  </si>
  <si>
    <r>
      <rPr>
        <b/>
        <sz val="8"/>
        <rFont val="Tahoma"/>
        <family val="2"/>
      </rPr>
      <t>Rozmarýna</t>
    </r>
    <r>
      <rPr>
        <sz val="8"/>
        <rFont val="Tahoma"/>
        <family val="2"/>
      </rPr>
      <t xml:space="preserve"> Rozmarýna o.p.s.</t>
    </r>
  </si>
  <si>
    <r>
      <rPr>
        <b/>
        <sz val="8"/>
        <rFont val="Tahoma"/>
        <family val="2"/>
      </rPr>
      <t xml:space="preserve">Rozum a cit </t>
    </r>
    <r>
      <rPr>
        <sz val="8"/>
        <rFont val="Tahoma"/>
        <family val="2"/>
      </rPr>
      <t>Rozum a Cit</t>
    </r>
  </si>
  <si>
    <r>
      <t xml:space="preserve">Sdružení pro pomoc dětem s handicapy </t>
    </r>
    <r>
      <rPr>
        <sz val="8"/>
        <rFont val="Tahoma"/>
        <family val="2"/>
      </rPr>
      <t>"Sdružení pro pomoc dětem s handicapy"</t>
    </r>
  </si>
  <si>
    <r>
      <rPr>
        <b/>
        <sz val="7.5"/>
        <rFont val="Tahoma"/>
        <family val="2"/>
      </rPr>
      <t xml:space="preserve">SHM Uhříněves </t>
    </r>
    <r>
      <rPr>
        <sz val="7.5"/>
        <rFont val="Tahoma"/>
        <family val="2"/>
      </rPr>
      <t>Salesiánské hnutí mládeže, KLUB PRAHA - UHŘÍNĚVES A KOLOVRATY</t>
    </r>
  </si>
  <si>
    <r>
      <rPr>
        <b/>
        <sz val="8"/>
        <rFont val="Tahoma"/>
        <family val="2"/>
      </rPr>
      <t xml:space="preserve">Y-Open </t>
    </r>
    <r>
      <rPr>
        <sz val="8"/>
        <rFont val="Tahoma"/>
        <family val="2"/>
      </rPr>
      <t xml:space="preserve">     "Y-Open, o.s."</t>
    </r>
  </si>
  <si>
    <r>
      <rPr>
        <b/>
        <sz val="8"/>
        <rFont val="Tahoma"/>
        <family val="2"/>
      </rPr>
      <t xml:space="preserve">YMCA </t>
    </r>
    <r>
      <rPr>
        <sz val="8"/>
        <rFont val="Tahoma"/>
        <family val="2"/>
      </rPr>
      <t xml:space="preserve">   "YMCA Praha o.s."</t>
    </r>
  </si>
  <si>
    <r>
      <rPr>
        <b/>
        <sz val="8"/>
        <rFont val="Tahoma"/>
        <family val="2"/>
      </rPr>
      <t xml:space="preserve">Zajíček na koni    </t>
    </r>
    <r>
      <rPr>
        <sz val="8"/>
        <rFont val="Tahoma"/>
        <family val="2"/>
      </rPr>
      <t>Zajíček na koni</t>
    </r>
  </si>
  <si>
    <r>
      <t>Alfa Human Service</t>
    </r>
    <r>
      <rPr>
        <sz val="8"/>
        <rFont val="Tahoma"/>
        <family val="2"/>
      </rPr>
      <t xml:space="preserve">    Alfa Human Service</t>
    </r>
  </si>
  <si>
    <t>Žadatel/ název žadatele dle evidence</t>
  </si>
  <si>
    <t>Služby podpory rodiny</t>
  </si>
  <si>
    <t>Služby náhradní rodinné péče</t>
  </si>
  <si>
    <t>Služby prevence nežádoucích jevů souvisejících s životem rodiny</t>
  </si>
  <si>
    <t>Služby v oblasti podpory dětí a mladých dospělých do 26 let, pomoc při jejich začleňování do běžného života</t>
  </si>
  <si>
    <t>Dotace</t>
  </si>
  <si>
    <t>Doprovázení a odlehčení</t>
  </si>
  <si>
    <r>
      <t xml:space="preserve">Středisko NRP </t>
    </r>
    <r>
      <rPr>
        <sz val="8"/>
        <rFont val="Tahoma"/>
        <family val="2"/>
      </rPr>
      <t>Středisko náhradní rodinné péče o.s.</t>
    </r>
  </si>
  <si>
    <t>Partnerství, manželství a rodičovství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</si>
</sst>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7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49" fontId="2" fillId="4" borderId="10" xfId="0" applyNumberFormat="1" applyFont="1" applyFill="1" applyBorder="1" applyAlignment="1">
      <alignment horizontal="left" wrapText="1"/>
    </xf>
    <xf numFmtId="3" fontId="2" fillId="4" borderId="10" xfId="0" applyNumberFormat="1" applyFont="1" applyFill="1" applyBorder="1" applyAlignment="1">
      <alignment horizontal="left" wrapText="1"/>
    </xf>
    <xf numFmtId="3" fontId="3" fillId="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left" wrapText="1"/>
    </xf>
    <xf numFmtId="3" fontId="4" fillId="4" borderId="10" xfId="0" applyNumberFormat="1" applyFont="1" applyFill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2" fillId="0" borderId="13" xfId="0" applyFont="1" applyBorder="1" applyAlignment="1">
      <alignment wrapText="1"/>
    </xf>
    <xf numFmtId="0" fontId="42" fillId="0" borderId="11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90" workbookViewId="0" topLeftCell="A37">
      <selection activeCell="N46" sqref="N46"/>
    </sheetView>
  </sheetViews>
  <sheetFormatPr defaultColWidth="9.140625" defaultRowHeight="12.75"/>
  <cols>
    <col min="1" max="1" width="19.57421875" style="39" customWidth="1"/>
    <col min="2" max="2" width="6.00390625" style="39" customWidth="1"/>
    <col min="3" max="3" width="24.140625" style="39" customWidth="1"/>
    <col min="4" max="4" width="9.140625" style="29" customWidth="1"/>
    <col min="5" max="5" width="13.28125" style="29" customWidth="1"/>
    <col min="6" max="6" width="7.57421875" style="40" customWidth="1"/>
    <col min="7" max="7" width="7.8515625" style="29" customWidth="1"/>
    <col min="8" max="8" width="7.28125" style="41" customWidth="1"/>
    <col min="9" max="9" width="7.8515625" style="41" bestFit="1" customWidth="1"/>
    <col min="10" max="10" width="9.28125" style="41" customWidth="1"/>
    <col min="11" max="11" width="4.7109375" style="41" customWidth="1"/>
    <col min="12" max="12" width="10.140625" style="56" customWidth="1"/>
    <col min="13" max="13" width="13.421875" style="29" hidden="1" customWidth="1"/>
    <col min="14" max="16384" width="9.140625" style="29" customWidth="1"/>
  </cols>
  <sheetData>
    <row r="1" spans="1:13" s="1" customFormat="1" ht="49.5" customHeight="1">
      <c r="A1" s="42" t="s">
        <v>140</v>
      </c>
      <c r="B1" s="42" t="s">
        <v>0</v>
      </c>
      <c r="C1" s="42" t="s">
        <v>1</v>
      </c>
      <c r="D1" s="42" t="s">
        <v>2</v>
      </c>
      <c r="E1" s="42" t="s">
        <v>3</v>
      </c>
      <c r="F1" s="43" t="s">
        <v>4</v>
      </c>
      <c r="G1" s="43" t="s">
        <v>5</v>
      </c>
      <c r="H1" s="43" t="s">
        <v>6</v>
      </c>
      <c r="I1" s="43" t="s">
        <v>7</v>
      </c>
      <c r="J1" s="44" t="s">
        <v>8</v>
      </c>
      <c r="K1" s="43" t="s">
        <v>9</v>
      </c>
      <c r="L1" s="50" t="s">
        <v>145</v>
      </c>
      <c r="M1" s="42" t="s">
        <v>6</v>
      </c>
    </row>
    <row r="2" spans="1:13" s="1" customFormat="1" ht="18.75" customHeight="1">
      <c r="A2" s="58" t="s">
        <v>141</v>
      </c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</row>
    <row r="3" spans="1:13" s="7" customFormat="1" ht="31.5">
      <c r="A3" s="2" t="s">
        <v>119</v>
      </c>
      <c r="B3" s="3"/>
      <c r="C3" s="4" t="s">
        <v>10</v>
      </c>
      <c r="D3" s="3" t="s">
        <v>11</v>
      </c>
      <c r="E3" s="3" t="s">
        <v>12</v>
      </c>
      <c r="F3" s="5">
        <v>1265600</v>
      </c>
      <c r="G3" s="5">
        <v>396150</v>
      </c>
      <c r="H3" s="5">
        <v>54000</v>
      </c>
      <c r="I3" s="5">
        <v>66000</v>
      </c>
      <c r="J3" s="6">
        <v>120000</v>
      </c>
      <c r="K3" s="5">
        <v>29</v>
      </c>
      <c r="L3" s="51">
        <v>0</v>
      </c>
      <c r="M3" s="3"/>
    </row>
    <row r="4" spans="1:13" s="1" customFormat="1" ht="57" customHeight="1">
      <c r="A4" s="8" t="s">
        <v>90</v>
      </c>
      <c r="B4" s="10"/>
      <c r="C4" s="11" t="s">
        <v>20</v>
      </c>
      <c r="D4" s="47">
        <v>26528215</v>
      </c>
      <c r="E4" s="48" t="s">
        <v>12</v>
      </c>
      <c r="F4" s="48">
        <v>528393</v>
      </c>
      <c r="G4" s="48">
        <v>270150</v>
      </c>
      <c r="H4" s="12">
        <v>0</v>
      </c>
      <c r="I4" s="6">
        <v>52000</v>
      </c>
      <c r="J4" s="6">
        <v>52000</v>
      </c>
      <c r="K4" s="12">
        <v>34</v>
      </c>
      <c r="L4" s="52">
        <v>50000</v>
      </c>
      <c r="M4" s="10"/>
    </row>
    <row r="5" spans="1:13" s="1" customFormat="1" ht="31.5">
      <c r="A5" s="8" t="s">
        <v>120</v>
      </c>
      <c r="B5" s="10" t="s">
        <v>21</v>
      </c>
      <c r="C5" s="11" t="s">
        <v>22</v>
      </c>
      <c r="D5" s="47">
        <v>26623064</v>
      </c>
      <c r="E5" s="48" t="s">
        <v>12</v>
      </c>
      <c r="F5" s="48">
        <v>2947685</v>
      </c>
      <c r="G5" s="48">
        <v>663307</v>
      </c>
      <c r="H5" s="12">
        <v>186000</v>
      </c>
      <c r="I5" s="6">
        <v>428800</v>
      </c>
      <c r="J5" s="6">
        <v>614800</v>
      </c>
      <c r="K5" s="12">
        <v>0</v>
      </c>
      <c r="L5" s="52">
        <v>0</v>
      </c>
      <c r="M5" s="10"/>
    </row>
    <row r="6" spans="1:13" s="1" customFormat="1" ht="31.5">
      <c r="A6" s="8" t="s">
        <v>120</v>
      </c>
      <c r="B6" s="10" t="s">
        <v>23</v>
      </c>
      <c r="C6" s="11" t="s">
        <v>24</v>
      </c>
      <c r="D6" s="47">
        <v>26623064</v>
      </c>
      <c r="E6" s="48" t="s">
        <v>12</v>
      </c>
      <c r="F6" s="48">
        <v>916740</v>
      </c>
      <c r="G6" s="48">
        <v>0</v>
      </c>
      <c r="H6" s="12">
        <v>107000</v>
      </c>
      <c r="I6" s="6">
        <v>420760</v>
      </c>
      <c r="J6" s="6">
        <v>527760</v>
      </c>
      <c r="K6" s="12">
        <v>0</v>
      </c>
      <c r="L6" s="52">
        <v>0</v>
      </c>
      <c r="M6" s="10"/>
    </row>
    <row r="7" spans="1:13" s="1" customFormat="1" ht="42">
      <c r="A7" s="45" t="s">
        <v>92</v>
      </c>
      <c r="B7" s="10"/>
      <c r="C7" s="11" t="s">
        <v>27</v>
      </c>
      <c r="D7" s="47">
        <v>22757287</v>
      </c>
      <c r="E7" s="48" t="s">
        <v>12</v>
      </c>
      <c r="F7" s="48">
        <v>110920</v>
      </c>
      <c r="G7" s="48">
        <v>0</v>
      </c>
      <c r="H7" s="12">
        <v>18600</v>
      </c>
      <c r="I7" s="6">
        <v>32320</v>
      </c>
      <c r="J7" s="6">
        <v>50920</v>
      </c>
      <c r="K7" s="12">
        <v>33</v>
      </c>
      <c r="L7" s="52">
        <v>50000</v>
      </c>
      <c r="M7" s="10"/>
    </row>
    <row r="8" spans="1:13" s="1" customFormat="1" ht="31.5">
      <c r="A8" s="45" t="s">
        <v>93</v>
      </c>
      <c r="B8" s="10"/>
      <c r="C8" s="11" t="s">
        <v>28</v>
      </c>
      <c r="D8" s="47">
        <v>22886010</v>
      </c>
      <c r="E8" s="48" t="s">
        <v>12</v>
      </c>
      <c r="F8" s="48">
        <v>781600</v>
      </c>
      <c r="G8" s="48">
        <v>0</v>
      </c>
      <c r="H8" s="12">
        <v>20000</v>
      </c>
      <c r="I8" s="6">
        <v>603600</v>
      </c>
      <c r="J8" s="6">
        <v>623600</v>
      </c>
      <c r="K8" s="12">
        <v>0</v>
      </c>
      <c r="L8" s="52">
        <v>0</v>
      </c>
      <c r="M8" s="10"/>
    </row>
    <row r="9" spans="1:13" s="19" customFormat="1" ht="21">
      <c r="A9" s="8" t="s">
        <v>95</v>
      </c>
      <c r="B9" s="13"/>
      <c r="C9" s="14" t="s">
        <v>35</v>
      </c>
      <c r="D9" s="18">
        <v>26531186</v>
      </c>
      <c r="E9" s="16" t="s">
        <v>12</v>
      </c>
      <c r="F9" s="6">
        <v>405300</v>
      </c>
      <c r="G9" s="6">
        <v>0</v>
      </c>
      <c r="H9" s="6">
        <v>59000</v>
      </c>
      <c r="I9" s="6">
        <v>243300</v>
      </c>
      <c r="J9" s="6">
        <v>302300</v>
      </c>
      <c r="K9" s="6">
        <v>24</v>
      </c>
      <c r="L9" s="53">
        <v>0</v>
      </c>
      <c r="M9" s="18"/>
    </row>
    <row r="10" spans="1:13" s="19" customFormat="1" ht="21">
      <c r="A10" s="8" t="s">
        <v>101</v>
      </c>
      <c r="B10" s="13"/>
      <c r="C10" s="14" t="s">
        <v>47</v>
      </c>
      <c r="D10" s="18">
        <v>26548216</v>
      </c>
      <c r="E10" s="16" t="s">
        <v>12</v>
      </c>
      <c r="F10" s="6">
        <v>395400</v>
      </c>
      <c r="G10" s="6">
        <v>0</v>
      </c>
      <c r="H10" s="6">
        <v>37372</v>
      </c>
      <c r="I10" s="6">
        <v>143548</v>
      </c>
      <c r="J10" s="6">
        <v>180920</v>
      </c>
      <c r="K10" s="6">
        <v>28</v>
      </c>
      <c r="L10" s="53">
        <v>0</v>
      </c>
      <c r="M10" s="18"/>
    </row>
    <row r="11" spans="1:13" s="19" customFormat="1" ht="21">
      <c r="A11" s="8" t="s">
        <v>126</v>
      </c>
      <c r="B11" s="13"/>
      <c r="C11" s="14" t="s">
        <v>48</v>
      </c>
      <c r="D11" s="18">
        <v>67363300</v>
      </c>
      <c r="E11" s="16" t="s">
        <v>12</v>
      </c>
      <c r="F11" s="6">
        <v>829400</v>
      </c>
      <c r="G11" s="6">
        <v>0</v>
      </c>
      <c r="H11" s="6">
        <v>102000</v>
      </c>
      <c r="I11" s="6">
        <v>202500</v>
      </c>
      <c r="J11" s="6">
        <v>304500</v>
      </c>
      <c r="K11" s="6">
        <v>31</v>
      </c>
      <c r="L11" s="53">
        <v>80000</v>
      </c>
      <c r="M11" s="18"/>
    </row>
    <row r="12" spans="1:13" s="19" customFormat="1" ht="75.75" customHeight="1">
      <c r="A12" s="45" t="s">
        <v>102</v>
      </c>
      <c r="B12" s="13"/>
      <c r="C12" s="14" t="s">
        <v>49</v>
      </c>
      <c r="D12" s="18">
        <v>63835126</v>
      </c>
      <c r="E12" s="16" t="s">
        <v>12</v>
      </c>
      <c r="F12" s="6">
        <v>1230900</v>
      </c>
      <c r="G12" s="6">
        <v>450000</v>
      </c>
      <c r="H12" s="6">
        <v>65000</v>
      </c>
      <c r="I12" s="6">
        <v>385000</v>
      </c>
      <c r="J12" s="6">
        <v>450000</v>
      </c>
      <c r="K12" s="6">
        <v>33</v>
      </c>
      <c r="L12" s="53">
        <v>70000</v>
      </c>
      <c r="M12" s="18"/>
    </row>
    <row r="13" spans="1:13" s="19" customFormat="1" ht="21">
      <c r="A13" s="8" t="s">
        <v>103</v>
      </c>
      <c r="B13" s="13"/>
      <c r="C13" s="14" t="s">
        <v>50</v>
      </c>
      <c r="D13" s="18">
        <v>27388221</v>
      </c>
      <c r="E13" s="16" t="s">
        <v>12</v>
      </c>
      <c r="F13" s="6">
        <v>1269097</v>
      </c>
      <c r="G13" s="6">
        <v>873600</v>
      </c>
      <c r="H13" s="6">
        <v>72256</v>
      </c>
      <c r="I13" s="6">
        <v>323241</v>
      </c>
      <c r="J13" s="6">
        <f>SUM(H13:I13)</f>
        <v>395497</v>
      </c>
      <c r="K13" s="6">
        <v>27</v>
      </c>
      <c r="L13" s="53">
        <v>0</v>
      </c>
      <c r="M13" s="18"/>
    </row>
    <row r="14" spans="1:13" s="19" customFormat="1" ht="21">
      <c r="A14" s="45" t="s">
        <v>104</v>
      </c>
      <c r="B14" s="13"/>
      <c r="C14" s="14" t="s">
        <v>51</v>
      </c>
      <c r="D14" s="18">
        <v>65998294</v>
      </c>
      <c r="E14" s="16" t="s">
        <v>12</v>
      </c>
      <c r="F14" s="6">
        <v>1103300</v>
      </c>
      <c r="G14" s="6">
        <v>0</v>
      </c>
      <c r="H14" s="6">
        <v>0</v>
      </c>
      <c r="I14" s="6">
        <v>318000</v>
      </c>
      <c r="J14" s="6">
        <v>318000</v>
      </c>
      <c r="K14" s="6">
        <v>28</v>
      </c>
      <c r="L14" s="53">
        <v>0</v>
      </c>
      <c r="M14" s="18"/>
    </row>
    <row r="15" spans="1:13" s="19" customFormat="1" ht="43.5" customHeight="1">
      <c r="A15" s="46" t="s">
        <v>105</v>
      </c>
      <c r="B15" s="13"/>
      <c r="C15" s="14" t="s">
        <v>52</v>
      </c>
      <c r="D15" s="18">
        <v>63832411</v>
      </c>
      <c r="E15" s="16" t="s">
        <v>12</v>
      </c>
      <c r="F15" s="6">
        <v>1205565</v>
      </c>
      <c r="G15" s="6">
        <v>0</v>
      </c>
      <c r="H15" s="6">
        <v>184096</v>
      </c>
      <c r="I15" s="6">
        <v>315448</v>
      </c>
      <c r="J15" s="6">
        <v>499544</v>
      </c>
      <c r="K15" s="6">
        <v>36</v>
      </c>
      <c r="L15" s="53">
        <v>170000</v>
      </c>
      <c r="M15" s="18"/>
    </row>
    <row r="16" spans="1:13" s="19" customFormat="1" ht="42" customHeight="1">
      <c r="A16" s="45" t="s">
        <v>97</v>
      </c>
      <c r="B16" s="13"/>
      <c r="C16" s="14" t="s">
        <v>37</v>
      </c>
      <c r="D16" s="18">
        <v>22759344</v>
      </c>
      <c r="E16" s="16" t="s">
        <v>12</v>
      </c>
      <c r="F16" s="6">
        <v>2807840</v>
      </c>
      <c r="G16" s="6">
        <v>0</v>
      </c>
      <c r="H16" s="6">
        <v>746250</v>
      </c>
      <c r="I16" s="6">
        <v>1216590</v>
      </c>
      <c r="J16" s="6">
        <v>1962840</v>
      </c>
      <c r="K16" s="6">
        <v>15</v>
      </c>
      <c r="L16" s="53">
        <v>0</v>
      </c>
      <c r="M16" s="18"/>
    </row>
    <row r="17" spans="1:13" s="19" customFormat="1" ht="31.5">
      <c r="A17" s="8" t="s">
        <v>99</v>
      </c>
      <c r="B17" s="13"/>
      <c r="C17" s="14" t="s">
        <v>43</v>
      </c>
      <c r="D17" s="18">
        <v>24175820</v>
      </c>
      <c r="E17" s="16" t="s">
        <v>12</v>
      </c>
      <c r="F17" s="6">
        <v>269320</v>
      </c>
      <c r="G17" s="6">
        <v>0</v>
      </c>
      <c r="H17" s="6">
        <v>55750</v>
      </c>
      <c r="I17" s="6">
        <v>92000</v>
      </c>
      <c r="J17" s="6">
        <v>147750</v>
      </c>
      <c r="K17" s="6">
        <v>25</v>
      </c>
      <c r="L17" s="53">
        <v>0</v>
      </c>
      <c r="M17" s="18"/>
    </row>
    <row r="18" spans="1:13" s="19" customFormat="1" ht="26.25" customHeight="1">
      <c r="A18" s="8" t="s">
        <v>127</v>
      </c>
      <c r="B18" s="13"/>
      <c r="C18" s="14" t="s">
        <v>55</v>
      </c>
      <c r="D18" s="18">
        <v>26607468</v>
      </c>
      <c r="E18" s="16" t="s">
        <v>12</v>
      </c>
      <c r="F18" s="6">
        <v>666184</v>
      </c>
      <c r="G18" s="6">
        <v>0</v>
      </c>
      <c r="H18" s="6">
        <v>297560</v>
      </c>
      <c r="I18" s="6">
        <v>174950</v>
      </c>
      <c r="J18" s="6">
        <v>472510</v>
      </c>
      <c r="K18" s="6">
        <v>23</v>
      </c>
      <c r="L18" s="53">
        <v>0</v>
      </c>
      <c r="M18" s="18"/>
    </row>
    <row r="19" spans="1:13" s="19" customFormat="1" ht="51.75" customHeight="1">
      <c r="A19" s="8" t="s">
        <v>128</v>
      </c>
      <c r="B19" s="13"/>
      <c r="C19" s="14" t="s">
        <v>56</v>
      </c>
      <c r="D19" s="18">
        <v>27024491</v>
      </c>
      <c r="E19" s="16" t="s">
        <v>12</v>
      </c>
      <c r="F19" s="6">
        <v>145380</v>
      </c>
      <c r="G19" s="6">
        <v>45000</v>
      </c>
      <c r="H19" s="6">
        <v>42000</v>
      </c>
      <c r="I19" s="6">
        <v>40200</v>
      </c>
      <c r="J19" s="6">
        <v>82200</v>
      </c>
      <c r="K19" s="6">
        <v>28</v>
      </c>
      <c r="L19" s="53">
        <v>0</v>
      </c>
      <c r="M19" s="18"/>
    </row>
    <row r="20" spans="1:13" s="19" customFormat="1" ht="50.25" customHeight="1">
      <c r="A20" s="8" t="s">
        <v>107</v>
      </c>
      <c r="B20" s="13"/>
      <c r="C20" s="14" t="s">
        <v>57</v>
      </c>
      <c r="D20" s="18">
        <v>26546132</v>
      </c>
      <c r="E20" s="16" t="s">
        <v>12</v>
      </c>
      <c r="F20" s="6">
        <v>800460</v>
      </c>
      <c r="G20" s="6">
        <v>136400</v>
      </c>
      <c r="H20" s="6">
        <v>20000</v>
      </c>
      <c r="I20" s="6">
        <v>180000</v>
      </c>
      <c r="J20" s="6">
        <v>200000</v>
      </c>
      <c r="K20" s="6">
        <v>36</v>
      </c>
      <c r="L20" s="53">
        <v>100000</v>
      </c>
      <c r="M20" s="18"/>
    </row>
    <row r="21" spans="1:13" s="19" customFormat="1" ht="48" customHeight="1">
      <c r="A21" s="45" t="s">
        <v>129</v>
      </c>
      <c r="B21" s="13"/>
      <c r="C21" s="14" t="s">
        <v>58</v>
      </c>
      <c r="D21" s="18">
        <v>68402619</v>
      </c>
      <c r="E21" s="16" t="s">
        <v>12</v>
      </c>
      <c r="F21" s="6">
        <v>730220</v>
      </c>
      <c r="G21" s="6">
        <v>399900</v>
      </c>
      <c r="H21" s="6">
        <v>62000</v>
      </c>
      <c r="I21" s="6">
        <v>29320</v>
      </c>
      <c r="J21" s="6">
        <f>SUM(H21:I21)</f>
        <v>91320</v>
      </c>
      <c r="K21" s="6">
        <v>37</v>
      </c>
      <c r="L21" s="53">
        <v>80000</v>
      </c>
      <c r="M21" s="18"/>
    </row>
    <row r="22" spans="1:13" s="19" customFormat="1" ht="43.5" customHeight="1">
      <c r="A22" s="8" t="s">
        <v>130</v>
      </c>
      <c r="B22" s="13"/>
      <c r="C22" s="14" t="s">
        <v>60</v>
      </c>
      <c r="D22" s="18">
        <v>69793298</v>
      </c>
      <c r="E22" s="16" t="s">
        <v>12</v>
      </c>
      <c r="F22" s="6">
        <v>673250</v>
      </c>
      <c r="G22" s="6">
        <v>268274</v>
      </c>
      <c r="H22" s="6">
        <v>60050</v>
      </c>
      <c r="I22" s="6">
        <v>144460</v>
      </c>
      <c r="J22" s="6">
        <v>204510</v>
      </c>
      <c r="K22" s="6">
        <v>33</v>
      </c>
      <c r="L22" s="53">
        <v>70000</v>
      </c>
      <c r="M22" s="18"/>
    </row>
    <row r="23" spans="1:13" s="19" customFormat="1" ht="43.5" customHeight="1">
      <c r="A23" s="8" t="s">
        <v>108</v>
      </c>
      <c r="B23" s="13"/>
      <c r="C23" s="14" t="s">
        <v>61</v>
      </c>
      <c r="D23" s="18">
        <v>26594161</v>
      </c>
      <c r="E23" s="16" t="s">
        <v>12</v>
      </c>
      <c r="F23" s="6">
        <v>1756710</v>
      </c>
      <c r="G23" s="6">
        <v>465000</v>
      </c>
      <c r="H23" s="6">
        <v>82916</v>
      </c>
      <c r="I23" s="6">
        <v>289700</v>
      </c>
      <c r="J23" s="6">
        <v>372616</v>
      </c>
      <c r="K23" s="6">
        <v>38</v>
      </c>
      <c r="L23" s="53">
        <v>170000</v>
      </c>
      <c r="M23" s="18"/>
    </row>
    <row r="24" spans="1:13" s="19" customFormat="1" ht="21">
      <c r="A24" s="8" t="s">
        <v>109</v>
      </c>
      <c r="B24" s="13"/>
      <c r="C24" s="14" t="s">
        <v>62</v>
      </c>
      <c r="D24" s="18">
        <v>67985149</v>
      </c>
      <c r="E24" s="16" t="s">
        <v>12</v>
      </c>
      <c r="F24" s="6">
        <v>1190182</v>
      </c>
      <c r="G24" s="6">
        <v>751643</v>
      </c>
      <c r="H24" s="6">
        <v>57000</v>
      </c>
      <c r="I24" s="6">
        <v>142699</v>
      </c>
      <c r="J24" s="6">
        <f>SUM(H24:I24)</f>
        <v>199699</v>
      </c>
      <c r="K24" s="6">
        <v>37</v>
      </c>
      <c r="L24" s="53">
        <v>80000</v>
      </c>
      <c r="M24" s="18"/>
    </row>
    <row r="25" spans="1:13" s="19" customFormat="1" ht="42">
      <c r="A25" s="8" t="s">
        <v>111</v>
      </c>
      <c r="B25" s="13"/>
      <c r="C25" s="14" t="s">
        <v>64</v>
      </c>
      <c r="D25" s="18" t="s">
        <v>65</v>
      </c>
      <c r="E25" s="16" t="s">
        <v>12</v>
      </c>
      <c r="F25" s="6">
        <v>315500</v>
      </c>
      <c r="G25" s="6">
        <v>70000</v>
      </c>
      <c r="H25" s="6">
        <v>39000</v>
      </c>
      <c r="I25" s="6">
        <v>105000</v>
      </c>
      <c r="J25" s="6">
        <v>144000</v>
      </c>
      <c r="K25" s="6">
        <v>28</v>
      </c>
      <c r="L25" s="53">
        <v>0</v>
      </c>
      <c r="M25" s="18"/>
    </row>
    <row r="26" spans="1:13" s="19" customFormat="1" ht="21">
      <c r="A26" s="8" t="s">
        <v>131</v>
      </c>
      <c r="B26" s="13"/>
      <c r="C26" s="14" t="s">
        <v>66</v>
      </c>
      <c r="D26" s="18">
        <v>27020592</v>
      </c>
      <c r="E26" s="16" t="s">
        <v>12</v>
      </c>
      <c r="F26" s="6">
        <v>1500810</v>
      </c>
      <c r="G26" s="6">
        <v>521190</v>
      </c>
      <c r="H26" s="6">
        <v>40000</v>
      </c>
      <c r="I26" s="6">
        <v>259596</v>
      </c>
      <c r="J26" s="6">
        <v>299596</v>
      </c>
      <c r="K26" s="6">
        <v>36</v>
      </c>
      <c r="L26" s="53">
        <v>130000</v>
      </c>
      <c r="M26" s="18"/>
    </row>
    <row r="27" spans="1:13" s="19" customFormat="1" ht="21">
      <c r="A27" s="8" t="s">
        <v>112</v>
      </c>
      <c r="B27" s="13"/>
      <c r="C27" s="14" t="s">
        <v>67</v>
      </c>
      <c r="D27" s="18">
        <v>26664879</v>
      </c>
      <c r="E27" s="16" t="s">
        <v>12</v>
      </c>
      <c r="F27" s="6">
        <v>866500</v>
      </c>
      <c r="G27" s="6">
        <v>313000</v>
      </c>
      <c r="H27" s="6">
        <v>58000</v>
      </c>
      <c r="I27" s="6">
        <v>105500</v>
      </c>
      <c r="J27" s="6">
        <v>163500</v>
      </c>
      <c r="K27" s="6">
        <v>37</v>
      </c>
      <c r="L27" s="53">
        <v>85000</v>
      </c>
      <c r="M27" s="18"/>
    </row>
    <row r="28" spans="1:13" s="19" customFormat="1" ht="21">
      <c r="A28" s="8" t="s">
        <v>113</v>
      </c>
      <c r="B28" s="13"/>
      <c r="C28" s="14" t="s">
        <v>68</v>
      </c>
      <c r="D28" s="18">
        <v>70104212</v>
      </c>
      <c r="E28" s="16" t="s">
        <v>12</v>
      </c>
      <c r="F28" s="6">
        <v>640315</v>
      </c>
      <c r="G28" s="6">
        <v>275821</v>
      </c>
      <c r="H28" s="6">
        <v>47896</v>
      </c>
      <c r="I28" s="6">
        <v>221246</v>
      </c>
      <c r="J28" s="6">
        <v>269142</v>
      </c>
      <c r="K28" s="6">
        <v>31</v>
      </c>
      <c r="L28" s="53">
        <v>70000</v>
      </c>
      <c r="M28" s="18"/>
    </row>
    <row r="29" spans="1:13" s="19" customFormat="1" ht="42">
      <c r="A29" s="45" t="s">
        <v>134</v>
      </c>
      <c r="B29" s="13" t="s">
        <v>21</v>
      </c>
      <c r="C29" s="14" t="s">
        <v>71</v>
      </c>
      <c r="D29" s="18">
        <v>26529301</v>
      </c>
      <c r="E29" s="16" t="s">
        <v>12</v>
      </c>
      <c r="F29" s="6">
        <v>948197</v>
      </c>
      <c r="G29" s="6">
        <v>384400</v>
      </c>
      <c r="H29" s="6">
        <v>67000</v>
      </c>
      <c r="I29" s="6">
        <v>257400</v>
      </c>
      <c r="J29" s="6">
        <v>324400</v>
      </c>
      <c r="K29" s="6">
        <v>36</v>
      </c>
      <c r="L29" s="53">
        <v>100000</v>
      </c>
      <c r="M29" s="18"/>
    </row>
    <row r="30" spans="1:13" s="19" customFormat="1" ht="42">
      <c r="A30" s="45" t="s">
        <v>134</v>
      </c>
      <c r="B30" s="13" t="s">
        <v>23</v>
      </c>
      <c r="C30" s="14" t="s">
        <v>72</v>
      </c>
      <c r="D30" s="18">
        <v>26529301</v>
      </c>
      <c r="E30" s="16" t="s">
        <v>12</v>
      </c>
      <c r="F30" s="6">
        <v>605986</v>
      </c>
      <c r="G30" s="6">
        <v>319561</v>
      </c>
      <c r="H30" s="6">
        <v>10840</v>
      </c>
      <c r="I30" s="6">
        <v>174160</v>
      </c>
      <c r="J30" s="6">
        <v>185000</v>
      </c>
      <c r="K30" s="6">
        <v>29</v>
      </c>
      <c r="L30" s="53">
        <v>0</v>
      </c>
      <c r="M30" s="18"/>
    </row>
    <row r="31" spans="1:13" s="19" customFormat="1" ht="31.5">
      <c r="A31" s="8" t="s">
        <v>114</v>
      </c>
      <c r="B31" s="13"/>
      <c r="C31" s="14" t="s">
        <v>73</v>
      </c>
      <c r="D31" s="18">
        <v>22843621</v>
      </c>
      <c r="E31" s="16" t="s">
        <v>12</v>
      </c>
      <c r="F31" s="6">
        <v>913000</v>
      </c>
      <c r="G31" s="6">
        <v>389360</v>
      </c>
      <c r="H31" s="6">
        <v>86600</v>
      </c>
      <c r="I31" s="6">
        <v>195400</v>
      </c>
      <c r="J31" s="6">
        <v>282000</v>
      </c>
      <c r="K31" s="6">
        <v>36</v>
      </c>
      <c r="L31" s="53">
        <v>100000</v>
      </c>
      <c r="M31" s="18"/>
    </row>
    <row r="32" spans="1:13" s="19" customFormat="1" ht="42.75" customHeight="1">
      <c r="A32" s="46" t="s">
        <v>135</v>
      </c>
      <c r="B32" s="13"/>
      <c r="C32" s="14" t="s">
        <v>74</v>
      </c>
      <c r="D32" s="18">
        <v>63834481</v>
      </c>
      <c r="E32" s="16" t="s">
        <v>12</v>
      </c>
      <c r="F32" s="6">
        <v>650000</v>
      </c>
      <c r="G32" s="6">
        <v>332000</v>
      </c>
      <c r="H32" s="6">
        <v>29600</v>
      </c>
      <c r="I32" s="6">
        <v>120400</v>
      </c>
      <c r="J32" s="6">
        <v>150000</v>
      </c>
      <c r="K32" s="6">
        <v>32</v>
      </c>
      <c r="L32" s="53">
        <v>50000</v>
      </c>
      <c r="M32" s="18"/>
    </row>
    <row r="33" spans="1:13" s="19" customFormat="1" ht="21">
      <c r="A33" s="8" t="s">
        <v>136</v>
      </c>
      <c r="B33" s="13"/>
      <c r="C33" s="14" t="s">
        <v>76</v>
      </c>
      <c r="D33" s="18">
        <v>26541335</v>
      </c>
      <c r="E33" s="16" t="s">
        <v>12</v>
      </c>
      <c r="F33" s="6">
        <v>203300</v>
      </c>
      <c r="G33" s="6">
        <v>0</v>
      </c>
      <c r="H33" s="6">
        <v>15000</v>
      </c>
      <c r="I33" s="6">
        <v>137475</v>
      </c>
      <c r="J33" s="6">
        <v>152475</v>
      </c>
      <c r="K33" s="6">
        <v>21</v>
      </c>
      <c r="L33" s="53">
        <v>0</v>
      </c>
      <c r="M33" s="18"/>
    </row>
    <row r="34" spans="1:13" s="19" customFormat="1" ht="21">
      <c r="A34" s="8" t="s">
        <v>137</v>
      </c>
      <c r="B34" s="13" t="s">
        <v>21</v>
      </c>
      <c r="C34" s="14" t="s">
        <v>77</v>
      </c>
      <c r="D34" s="18">
        <v>26529122</v>
      </c>
      <c r="E34" s="16" t="s">
        <v>12</v>
      </c>
      <c r="F34" s="6">
        <v>716695</v>
      </c>
      <c r="G34" s="6">
        <v>268645</v>
      </c>
      <c r="H34" s="6">
        <v>32400</v>
      </c>
      <c r="I34" s="6">
        <v>145600</v>
      </c>
      <c r="J34" s="6">
        <v>178000</v>
      </c>
      <c r="K34" s="6">
        <v>30</v>
      </c>
      <c r="L34" s="53">
        <v>0</v>
      </c>
      <c r="M34" s="18"/>
    </row>
    <row r="35" spans="1:13" s="19" customFormat="1" ht="21">
      <c r="A35" s="8" t="s">
        <v>137</v>
      </c>
      <c r="B35" s="13" t="s">
        <v>23</v>
      </c>
      <c r="C35" s="14" t="s">
        <v>78</v>
      </c>
      <c r="D35" s="18">
        <v>26529122</v>
      </c>
      <c r="E35" s="16" t="s">
        <v>12</v>
      </c>
      <c r="F35" s="6">
        <v>722380</v>
      </c>
      <c r="G35" s="6">
        <v>222576</v>
      </c>
      <c r="H35" s="6">
        <v>37500</v>
      </c>
      <c r="I35" s="6">
        <v>132500</v>
      </c>
      <c r="J35" s="6">
        <v>170000</v>
      </c>
      <c r="K35" s="6">
        <v>36</v>
      </c>
      <c r="L35" s="53">
        <v>70000</v>
      </c>
      <c r="M35" s="18"/>
    </row>
    <row r="36" spans="1:13" s="19" customFormat="1" ht="21">
      <c r="A36" s="8" t="s">
        <v>137</v>
      </c>
      <c r="B36" s="13" t="s">
        <v>41</v>
      </c>
      <c r="C36" s="14" t="s">
        <v>79</v>
      </c>
      <c r="D36" s="18">
        <v>26529122</v>
      </c>
      <c r="E36" s="16" t="s">
        <v>12</v>
      </c>
      <c r="F36" s="6">
        <v>811244</v>
      </c>
      <c r="G36" s="6">
        <v>199888</v>
      </c>
      <c r="H36" s="6">
        <v>58500</v>
      </c>
      <c r="I36" s="6">
        <v>100100</v>
      </c>
      <c r="J36" s="6">
        <v>158600</v>
      </c>
      <c r="K36" s="6">
        <v>29</v>
      </c>
      <c r="L36" s="53">
        <v>0</v>
      </c>
      <c r="M36" s="18"/>
    </row>
    <row r="37" spans="1:13" s="19" customFormat="1" ht="21">
      <c r="A37" s="8" t="s">
        <v>116</v>
      </c>
      <c r="B37" s="13"/>
      <c r="C37" s="14" t="s">
        <v>80</v>
      </c>
      <c r="D37" s="18" t="s">
        <v>81</v>
      </c>
      <c r="E37" s="16" t="s">
        <v>12</v>
      </c>
      <c r="F37" s="6">
        <v>930400</v>
      </c>
      <c r="G37" s="6">
        <v>199400</v>
      </c>
      <c r="H37" s="6">
        <v>169000</v>
      </c>
      <c r="I37" s="6">
        <v>159000</v>
      </c>
      <c r="J37" s="6">
        <v>328000</v>
      </c>
      <c r="K37" s="6">
        <v>32</v>
      </c>
      <c r="L37" s="53">
        <v>50000</v>
      </c>
      <c r="M37" s="18"/>
    </row>
    <row r="38" spans="1:13" s="19" customFormat="1" ht="21">
      <c r="A38" s="8" t="s">
        <v>118</v>
      </c>
      <c r="B38" s="13"/>
      <c r="C38" s="14" t="s">
        <v>85</v>
      </c>
      <c r="D38" s="18">
        <v>24166685</v>
      </c>
      <c r="E38" s="16" t="s">
        <v>12</v>
      </c>
      <c r="F38" s="6">
        <v>811300</v>
      </c>
      <c r="G38" s="6">
        <v>0</v>
      </c>
      <c r="H38" s="6">
        <v>105500</v>
      </c>
      <c r="I38" s="6">
        <v>288900</v>
      </c>
      <c r="J38" s="17">
        <v>394400</v>
      </c>
      <c r="K38" s="6">
        <v>32</v>
      </c>
      <c r="L38" s="53">
        <v>100000</v>
      </c>
      <c r="M38" s="18"/>
    </row>
    <row r="39" spans="1:13" s="49" customFormat="1" ht="18.75" customHeight="1">
      <c r="A39" s="58" t="s">
        <v>142</v>
      </c>
      <c r="B39" s="59"/>
      <c r="C39" s="59"/>
      <c r="D39" s="59"/>
      <c r="E39" s="59"/>
      <c r="F39" s="60"/>
      <c r="G39" s="60"/>
      <c r="H39" s="60"/>
      <c r="I39" s="60"/>
      <c r="J39" s="60"/>
      <c r="K39" s="60"/>
      <c r="L39" s="60"/>
      <c r="M39" s="60"/>
    </row>
    <row r="40" spans="1:13" s="19" customFormat="1" ht="21">
      <c r="A40" s="8" t="s">
        <v>133</v>
      </c>
      <c r="B40" s="13" t="s">
        <v>21</v>
      </c>
      <c r="C40" s="14" t="s">
        <v>70</v>
      </c>
      <c r="D40" s="18">
        <v>70828181</v>
      </c>
      <c r="E40" s="16" t="s">
        <v>59</v>
      </c>
      <c r="F40" s="6">
        <v>1681878</v>
      </c>
      <c r="G40" s="6">
        <v>1039297</v>
      </c>
      <c r="H40" s="6">
        <v>167513</v>
      </c>
      <c r="I40" s="6">
        <v>244487</v>
      </c>
      <c r="J40" s="6">
        <v>412000</v>
      </c>
      <c r="K40" s="6">
        <v>30</v>
      </c>
      <c r="L40" s="53">
        <v>0</v>
      </c>
      <c r="M40" s="18"/>
    </row>
    <row r="41" spans="1:13" s="19" customFormat="1" ht="21">
      <c r="A41" s="8" t="s">
        <v>133</v>
      </c>
      <c r="B41" s="13" t="s">
        <v>23</v>
      </c>
      <c r="C41" s="14" t="s">
        <v>146</v>
      </c>
      <c r="D41" s="18">
        <v>70828181</v>
      </c>
      <c r="E41" s="16" t="s">
        <v>59</v>
      </c>
      <c r="F41" s="6">
        <v>2209234</v>
      </c>
      <c r="G41" s="6">
        <v>1313974</v>
      </c>
      <c r="H41" s="6">
        <v>135300</v>
      </c>
      <c r="I41" s="6">
        <v>314700</v>
      </c>
      <c r="J41" s="6">
        <v>450000</v>
      </c>
      <c r="K41" s="6">
        <v>37</v>
      </c>
      <c r="L41" s="53">
        <v>200000</v>
      </c>
      <c r="M41" s="18"/>
    </row>
    <row r="42" spans="1:13" s="49" customFormat="1" ht="30.75" customHeight="1">
      <c r="A42" s="45" t="s">
        <v>147</v>
      </c>
      <c r="B42" s="13"/>
      <c r="C42" s="14" t="s">
        <v>148</v>
      </c>
      <c r="D42" s="18">
        <v>60457937</v>
      </c>
      <c r="E42" s="16" t="s">
        <v>59</v>
      </c>
      <c r="F42" s="6">
        <v>2827211</v>
      </c>
      <c r="G42" s="6">
        <v>1141000</v>
      </c>
      <c r="H42" s="6">
        <v>75000</v>
      </c>
      <c r="I42" s="6">
        <v>125000</v>
      </c>
      <c r="J42" s="6">
        <v>200000</v>
      </c>
      <c r="K42" s="6">
        <v>36</v>
      </c>
      <c r="L42" s="53">
        <v>200000</v>
      </c>
      <c r="M42" s="57"/>
    </row>
    <row r="44" spans="1:13" s="49" customFormat="1" ht="18.75" customHeight="1">
      <c r="A44" s="58" t="s">
        <v>143</v>
      </c>
      <c r="B44" s="59"/>
      <c r="C44" s="59"/>
      <c r="D44" s="59"/>
      <c r="E44" s="59"/>
      <c r="F44" s="60"/>
      <c r="G44" s="60"/>
      <c r="H44" s="60"/>
      <c r="I44" s="60"/>
      <c r="J44" s="60"/>
      <c r="K44" s="60"/>
      <c r="L44" s="60"/>
      <c r="M44" s="60"/>
    </row>
    <row r="45" spans="1:13" s="1" customFormat="1" ht="21">
      <c r="A45" s="45" t="s">
        <v>139</v>
      </c>
      <c r="B45" s="9"/>
      <c r="C45" s="4" t="s">
        <v>13</v>
      </c>
      <c r="D45" s="47" t="s">
        <v>14</v>
      </c>
      <c r="E45" s="48" t="s">
        <v>15</v>
      </c>
      <c r="F45" s="5">
        <v>434100</v>
      </c>
      <c r="G45" s="5">
        <v>0</v>
      </c>
      <c r="H45" s="5">
        <v>117500</v>
      </c>
      <c r="I45" s="5">
        <v>202600</v>
      </c>
      <c r="J45" s="6">
        <v>320100</v>
      </c>
      <c r="K45" s="5">
        <v>20</v>
      </c>
      <c r="L45" s="51">
        <v>0</v>
      </c>
      <c r="M45" s="9"/>
    </row>
    <row r="46" spans="1:13" s="1" customFormat="1" ht="44.25" customHeight="1">
      <c r="A46" s="8" t="s">
        <v>88</v>
      </c>
      <c r="B46" s="9"/>
      <c r="C46" s="4" t="s">
        <v>16</v>
      </c>
      <c r="D46" s="47" t="s">
        <v>17</v>
      </c>
      <c r="E46" s="48" t="s">
        <v>15</v>
      </c>
      <c r="F46" s="5">
        <v>325400</v>
      </c>
      <c r="G46" s="5">
        <v>0</v>
      </c>
      <c r="H46" s="6">
        <v>45200</v>
      </c>
      <c r="I46" s="6">
        <v>179550</v>
      </c>
      <c r="J46" s="6">
        <v>224750</v>
      </c>
      <c r="K46" s="5">
        <v>24</v>
      </c>
      <c r="L46" s="51">
        <v>0</v>
      </c>
      <c r="M46" s="9"/>
    </row>
    <row r="47" spans="1:13" s="7" customFormat="1" ht="21">
      <c r="A47" s="8" t="s">
        <v>89</v>
      </c>
      <c r="B47" s="3"/>
      <c r="C47" s="4" t="s">
        <v>18</v>
      </c>
      <c r="D47" s="3" t="s">
        <v>19</v>
      </c>
      <c r="E47" s="48" t="s">
        <v>15</v>
      </c>
      <c r="F47" s="5">
        <v>916196</v>
      </c>
      <c r="G47" s="5">
        <v>0</v>
      </c>
      <c r="H47" s="5">
        <v>100000</v>
      </c>
      <c r="I47" s="5">
        <v>0</v>
      </c>
      <c r="J47" s="6">
        <v>100000</v>
      </c>
      <c r="K47" s="5">
        <v>0</v>
      </c>
      <c r="L47" s="51">
        <v>0</v>
      </c>
      <c r="M47" s="3"/>
    </row>
    <row r="48" spans="1:13" s="1" customFormat="1" ht="48.75" customHeight="1">
      <c r="A48" s="8" t="s">
        <v>121</v>
      </c>
      <c r="B48" s="10"/>
      <c r="C48" s="11" t="s">
        <v>25</v>
      </c>
      <c r="D48" s="47">
        <v>26667665</v>
      </c>
      <c r="E48" s="48" t="s">
        <v>15</v>
      </c>
      <c r="F48" s="48">
        <v>2244749</v>
      </c>
      <c r="G48" s="48">
        <v>0</v>
      </c>
      <c r="H48" s="12">
        <v>21000</v>
      </c>
      <c r="I48" s="6">
        <v>495500</v>
      </c>
      <c r="J48" s="6">
        <v>516500</v>
      </c>
      <c r="K48" s="12">
        <v>30</v>
      </c>
      <c r="L48" s="52">
        <v>0</v>
      </c>
      <c r="M48" s="10"/>
    </row>
    <row r="49" spans="1:13" s="1" customFormat="1" ht="39.75" customHeight="1">
      <c r="A49" s="8" t="s">
        <v>91</v>
      </c>
      <c r="B49" s="10"/>
      <c r="C49" s="11" t="s">
        <v>26</v>
      </c>
      <c r="D49" s="47">
        <v>40612627</v>
      </c>
      <c r="E49" s="48" t="s">
        <v>15</v>
      </c>
      <c r="F49" s="48">
        <v>434000</v>
      </c>
      <c r="G49" s="48">
        <v>0</v>
      </c>
      <c r="H49" s="12">
        <v>0</v>
      </c>
      <c r="I49" s="6">
        <v>135840</v>
      </c>
      <c r="J49" s="6">
        <v>135840</v>
      </c>
      <c r="K49" s="12">
        <v>29</v>
      </c>
      <c r="L49" s="52">
        <v>0</v>
      </c>
      <c r="M49" s="10"/>
    </row>
    <row r="50" spans="1:13" s="1" customFormat="1" ht="33.75" customHeight="1">
      <c r="A50" s="45" t="s">
        <v>122</v>
      </c>
      <c r="B50" s="10"/>
      <c r="C50" s="11" t="s">
        <v>29</v>
      </c>
      <c r="D50" s="48" t="s">
        <v>30</v>
      </c>
      <c r="E50" s="48" t="s">
        <v>15</v>
      </c>
      <c r="F50" s="48">
        <v>596000</v>
      </c>
      <c r="G50" s="48">
        <v>238000</v>
      </c>
      <c r="H50" s="12">
        <v>0</v>
      </c>
      <c r="I50" s="6">
        <v>197900</v>
      </c>
      <c r="J50" s="6">
        <v>197900</v>
      </c>
      <c r="K50" s="12">
        <v>29</v>
      </c>
      <c r="L50" s="52">
        <v>0</v>
      </c>
      <c r="M50" s="10"/>
    </row>
    <row r="51" spans="1:13" s="1" customFormat="1" ht="42">
      <c r="A51" s="45" t="s">
        <v>123</v>
      </c>
      <c r="B51" s="13"/>
      <c r="C51" s="14" t="s">
        <v>31</v>
      </c>
      <c r="D51" s="15" t="s">
        <v>32</v>
      </c>
      <c r="E51" s="16" t="s">
        <v>15</v>
      </c>
      <c r="F51" s="6">
        <v>500707</v>
      </c>
      <c r="G51" s="6">
        <v>151000</v>
      </c>
      <c r="H51" s="6">
        <v>116000</v>
      </c>
      <c r="I51" s="6">
        <v>233707</v>
      </c>
      <c r="J51" s="6">
        <v>349707</v>
      </c>
      <c r="K51" s="6">
        <v>24</v>
      </c>
      <c r="L51" s="53">
        <v>0</v>
      </c>
      <c r="M51" s="18"/>
    </row>
    <row r="52" spans="1:13" s="19" customFormat="1" ht="52.5">
      <c r="A52" s="45" t="s">
        <v>124</v>
      </c>
      <c r="B52" s="13"/>
      <c r="C52" s="14" t="s">
        <v>33</v>
      </c>
      <c r="D52" s="15">
        <v>69346917</v>
      </c>
      <c r="E52" s="16" t="s">
        <v>15</v>
      </c>
      <c r="F52" s="6">
        <v>1390000</v>
      </c>
      <c r="G52" s="6">
        <v>160000</v>
      </c>
      <c r="H52" s="6">
        <v>120000</v>
      </c>
      <c r="I52" s="6">
        <v>0</v>
      </c>
      <c r="J52" s="6">
        <v>120000</v>
      </c>
      <c r="K52" s="6">
        <v>27</v>
      </c>
      <c r="L52" s="53">
        <v>0</v>
      </c>
      <c r="M52" s="18"/>
    </row>
    <row r="53" spans="1:13" s="19" customFormat="1" ht="31.5">
      <c r="A53" s="45" t="s">
        <v>94</v>
      </c>
      <c r="B53" s="13"/>
      <c r="C53" s="14" t="s">
        <v>34</v>
      </c>
      <c r="D53" s="18">
        <v>45248842</v>
      </c>
      <c r="E53" s="16" t="s">
        <v>15</v>
      </c>
      <c r="F53" s="6">
        <v>372680</v>
      </c>
      <c r="G53" s="6">
        <v>0</v>
      </c>
      <c r="H53" s="6">
        <v>80000</v>
      </c>
      <c r="I53" s="6">
        <v>91600</v>
      </c>
      <c r="J53" s="6">
        <v>171600</v>
      </c>
      <c r="K53" s="6">
        <v>33</v>
      </c>
      <c r="L53" s="53">
        <v>85000</v>
      </c>
      <c r="M53" s="18"/>
    </row>
    <row r="54" spans="1:13" s="19" customFormat="1" ht="21">
      <c r="A54" s="45" t="s">
        <v>96</v>
      </c>
      <c r="B54" s="13"/>
      <c r="C54" s="14" t="s">
        <v>36</v>
      </c>
      <c r="D54" s="18">
        <v>26544431</v>
      </c>
      <c r="E54" s="16" t="s">
        <v>15</v>
      </c>
      <c r="F54" s="6">
        <v>836046</v>
      </c>
      <c r="G54" s="6">
        <v>0</v>
      </c>
      <c r="H54" s="6">
        <v>100500</v>
      </c>
      <c r="I54" s="6">
        <v>735546</v>
      </c>
      <c r="J54" s="6">
        <v>468481</v>
      </c>
      <c r="K54" s="6">
        <v>32</v>
      </c>
      <c r="L54" s="53">
        <v>190000</v>
      </c>
      <c r="M54" s="18"/>
    </row>
    <row r="55" spans="1:13" s="19" customFormat="1" ht="21">
      <c r="A55" s="45" t="s">
        <v>98</v>
      </c>
      <c r="B55" s="13" t="s">
        <v>21</v>
      </c>
      <c r="C55" s="14" t="s">
        <v>38</v>
      </c>
      <c r="D55" s="18" t="s">
        <v>39</v>
      </c>
      <c r="E55" s="16" t="s">
        <v>15</v>
      </c>
      <c r="F55" s="6">
        <v>849900</v>
      </c>
      <c r="G55" s="6">
        <v>0</v>
      </c>
      <c r="H55" s="6">
        <v>25000</v>
      </c>
      <c r="I55" s="6">
        <v>736100</v>
      </c>
      <c r="J55" s="6">
        <v>761100</v>
      </c>
      <c r="K55" s="6">
        <v>0</v>
      </c>
      <c r="L55" s="53">
        <v>0</v>
      </c>
      <c r="M55" s="18"/>
    </row>
    <row r="56" spans="1:13" s="19" customFormat="1" ht="21">
      <c r="A56" s="45" t="s">
        <v>98</v>
      </c>
      <c r="B56" s="13" t="s">
        <v>23</v>
      </c>
      <c r="C56" s="14" t="s">
        <v>40</v>
      </c>
      <c r="D56" s="18" t="s">
        <v>39</v>
      </c>
      <c r="E56" s="16" t="s">
        <v>15</v>
      </c>
      <c r="F56" s="6">
        <v>266260</v>
      </c>
      <c r="G56" s="6">
        <v>0</v>
      </c>
      <c r="H56" s="6">
        <v>56000</v>
      </c>
      <c r="I56" s="6">
        <v>140760</v>
      </c>
      <c r="J56" s="6">
        <v>196760</v>
      </c>
      <c r="K56" s="6">
        <v>28</v>
      </c>
      <c r="L56" s="53">
        <v>0</v>
      </c>
      <c r="M56" s="18"/>
    </row>
    <row r="57" spans="1:13" s="19" customFormat="1" ht="21">
      <c r="A57" s="45" t="s">
        <v>98</v>
      </c>
      <c r="B57" s="13" t="s">
        <v>41</v>
      </c>
      <c r="C57" s="14" t="s">
        <v>42</v>
      </c>
      <c r="D57" s="18" t="s">
        <v>39</v>
      </c>
      <c r="E57" s="16" t="s">
        <v>15</v>
      </c>
      <c r="F57" s="6">
        <v>614500</v>
      </c>
      <c r="G57" s="6">
        <v>0</v>
      </c>
      <c r="H57" s="6">
        <v>122000</v>
      </c>
      <c r="I57" s="6">
        <v>20000</v>
      </c>
      <c r="J57" s="6">
        <v>142000</v>
      </c>
      <c r="K57" s="6">
        <v>32</v>
      </c>
      <c r="L57" s="53">
        <v>120000</v>
      </c>
      <c r="M57" s="18"/>
    </row>
    <row r="58" spans="1:13" s="19" customFormat="1" ht="21">
      <c r="A58" s="45" t="s">
        <v>100</v>
      </c>
      <c r="B58" s="13" t="s">
        <v>21</v>
      </c>
      <c r="C58" s="14" t="s">
        <v>44</v>
      </c>
      <c r="D58" s="18">
        <v>67779751</v>
      </c>
      <c r="E58" s="16" t="s">
        <v>15</v>
      </c>
      <c r="F58" s="6">
        <v>283900</v>
      </c>
      <c r="G58" s="6">
        <v>0</v>
      </c>
      <c r="H58" s="6">
        <v>112500</v>
      </c>
      <c r="I58" s="6">
        <v>32400</v>
      </c>
      <c r="J58" s="6">
        <v>144900</v>
      </c>
      <c r="K58" s="6">
        <v>31</v>
      </c>
      <c r="L58" s="53">
        <v>70000</v>
      </c>
      <c r="M58" s="18"/>
    </row>
    <row r="59" spans="1:13" s="19" customFormat="1" ht="21">
      <c r="A59" s="45" t="s">
        <v>100</v>
      </c>
      <c r="B59" s="13" t="s">
        <v>23</v>
      </c>
      <c r="C59" s="14" t="s">
        <v>45</v>
      </c>
      <c r="D59" s="18">
        <v>67779751</v>
      </c>
      <c r="E59" s="16" t="s">
        <v>15</v>
      </c>
      <c r="F59" s="6">
        <v>31400</v>
      </c>
      <c r="G59" s="6">
        <v>0</v>
      </c>
      <c r="H59" s="6">
        <v>9000</v>
      </c>
      <c r="I59" s="6">
        <v>16000</v>
      </c>
      <c r="J59" s="6">
        <v>25000</v>
      </c>
      <c r="K59" s="6">
        <v>0</v>
      </c>
      <c r="L59" s="53">
        <v>0</v>
      </c>
      <c r="M59" s="18"/>
    </row>
    <row r="60" spans="1:13" s="19" customFormat="1" ht="31.5">
      <c r="A60" s="8" t="s">
        <v>125</v>
      </c>
      <c r="B60" s="13"/>
      <c r="C60" s="14" t="s">
        <v>46</v>
      </c>
      <c r="D60" s="18">
        <v>26616190</v>
      </c>
      <c r="E60" s="16" t="s">
        <v>15</v>
      </c>
      <c r="F60" s="6">
        <v>1730180</v>
      </c>
      <c r="G60" s="6">
        <v>203600</v>
      </c>
      <c r="H60" s="6">
        <v>35000</v>
      </c>
      <c r="I60" s="6">
        <v>374580</v>
      </c>
      <c r="J60" s="6">
        <v>409580</v>
      </c>
      <c r="K60" s="6">
        <v>27</v>
      </c>
      <c r="L60" s="53">
        <v>0</v>
      </c>
      <c r="M60" s="18"/>
    </row>
    <row r="61" spans="1:13" s="19" customFormat="1" ht="31.5">
      <c r="A61" s="8" t="s">
        <v>110</v>
      </c>
      <c r="B61" s="13"/>
      <c r="C61" s="14" t="s">
        <v>63</v>
      </c>
      <c r="D61" s="18">
        <v>28504704</v>
      </c>
      <c r="E61" s="16" t="s">
        <v>15</v>
      </c>
      <c r="F61" s="6">
        <v>362000</v>
      </c>
      <c r="G61" s="6">
        <v>0</v>
      </c>
      <c r="H61" s="6">
        <v>74000</v>
      </c>
      <c r="I61" s="6">
        <v>138000</v>
      </c>
      <c r="J61" s="6">
        <v>212000</v>
      </c>
      <c r="K61" s="6">
        <v>22</v>
      </c>
      <c r="L61" s="53">
        <v>0</v>
      </c>
      <c r="M61" s="18"/>
    </row>
    <row r="62" spans="1:13" s="19" customFormat="1" ht="36" customHeight="1">
      <c r="A62" s="8" t="s">
        <v>115</v>
      </c>
      <c r="B62" s="13"/>
      <c r="C62" s="14" t="s">
        <v>75</v>
      </c>
      <c r="D62" s="18">
        <v>27021246</v>
      </c>
      <c r="E62" s="16" t="s">
        <v>15</v>
      </c>
      <c r="F62" s="6">
        <v>674615</v>
      </c>
      <c r="G62" s="6">
        <v>343277</v>
      </c>
      <c r="H62" s="6">
        <v>78500</v>
      </c>
      <c r="I62" s="6">
        <v>108000</v>
      </c>
      <c r="J62" s="6">
        <v>186500</v>
      </c>
      <c r="K62" s="6">
        <v>27</v>
      </c>
      <c r="L62" s="53">
        <v>0</v>
      </c>
      <c r="M62" s="18"/>
    </row>
    <row r="63" spans="1:13" s="19" customFormat="1" ht="31.5">
      <c r="A63" s="8" t="s">
        <v>138</v>
      </c>
      <c r="B63" s="13"/>
      <c r="C63" s="14" t="s">
        <v>82</v>
      </c>
      <c r="D63" s="18">
        <v>26986558</v>
      </c>
      <c r="E63" s="16" t="s">
        <v>15</v>
      </c>
      <c r="F63" s="6">
        <v>274100</v>
      </c>
      <c r="G63" s="6">
        <v>0</v>
      </c>
      <c r="H63" s="6">
        <v>174500</v>
      </c>
      <c r="I63" s="6">
        <v>31000</v>
      </c>
      <c r="J63" s="6">
        <v>205500</v>
      </c>
      <c r="K63" s="6">
        <v>26</v>
      </c>
      <c r="L63" s="53">
        <v>0</v>
      </c>
      <c r="M63" s="18"/>
    </row>
    <row r="64" spans="1:13" s="19" customFormat="1" ht="21">
      <c r="A64" s="8" t="s">
        <v>117</v>
      </c>
      <c r="B64" s="13"/>
      <c r="C64" s="14" t="s">
        <v>83</v>
      </c>
      <c r="D64" s="18" t="s">
        <v>84</v>
      </c>
      <c r="E64" s="16" t="s">
        <v>15</v>
      </c>
      <c r="F64" s="6">
        <v>745900</v>
      </c>
      <c r="G64" s="6">
        <v>0</v>
      </c>
      <c r="H64" s="6">
        <v>0</v>
      </c>
      <c r="I64" s="6">
        <v>70000</v>
      </c>
      <c r="J64" s="6">
        <v>70000</v>
      </c>
      <c r="K64" s="6">
        <v>28</v>
      </c>
      <c r="L64" s="53">
        <v>0</v>
      </c>
      <c r="M64" s="18"/>
    </row>
    <row r="65" spans="1:13" s="49" customFormat="1" ht="21" customHeight="1">
      <c r="A65" s="61" t="s">
        <v>144</v>
      </c>
      <c r="B65" s="62"/>
      <c r="C65" s="62"/>
      <c r="D65" s="62"/>
      <c r="E65" s="62"/>
      <c r="F65" s="63"/>
      <c r="G65" s="63"/>
      <c r="H65" s="63"/>
      <c r="I65" s="63"/>
      <c r="J65" s="63"/>
      <c r="K65" s="63"/>
      <c r="L65" s="63"/>
      <c r="M65" s="64"/>
    </row>
    <row r="66" spans="1:13" s="19" customFormat="1" ht="21">
      <c r="A66" s="45" t="s">
        <v>106</v>
      </c>
      <c r="B66" s="13"/>
      <c r="C66" s="14" t="s">
        <v>53</v>
      </c>
      <c r="D66" s="18">
        <v>65998201</v>
      </c>
      <c r="E66" s="16" t="s">
        <v>54</v>
      </c>
      <c r="F66" s="6">
        <v>1240330</v>
      </c>
      <c r="G66" s="6">
        <v>570262</v>
      </c>
      <c r="H66" s="6">
        <v>128925</v>
      </c>
      <c r="I66" s="6">
        <v>105250</v>
      </c>
      <c r="J66" s="6">
        <v>352805</v>
      </c>
      <c r="K66" s="6">
        <v>36</v>
      </c>
      <c r="L66" s="53">
        <v>150000</v>
      </c>
      <c r="M66" s="18"/>
    </row>
    <row r="67" spans="1:13" s="19" customFormat="1" ht="21">
      <c r="A67" s="8" t="s">
        <v>132</v>
      </c>
      <c r="B67" s="13"/>
      <c r="C67" s="14" t="s">
        <v>69</v>
      </c>
      <c r="D67" s="18">
        <v>27401898</v>
      </c>
      <c r="E67" s="16" t="s">
        <v>54</v>
      </c>
      <c r="F67" s="6">
        <v>4284672</v>
      </c>
      <c r="G67" s="6">
        <v>0</v>
      </c>
      <c r="H67" s="18">
        <v>0</v>
      </c>
      <c r="I67" s="6">
        <v>285804</v>
      </c>
      <c r="J67" s="6">
        <v>285804</v>
      </c>
      <c r="K67" s="6">
        <v>30</v>
      </c>
      <c r="L67" s="53">
        <v>70000</v>
      </c>
      <c r="M67" s="18"/>
    </row>
    <row r="70" spans="1:13" s="19" customFormat="1" ht="33" customHeight="1">
      <c r="A70" s="14"/>
      <c r="B70" s="14"/>
      <c r="C70" s="14"/>
      <c r="D70" s="20"/>
      <c r="E70" s="21"/>
      <c r="F70" s="22"/>
      <c r="G70" s="23"/>
      <c r="H70" s="24"/>
      <c r="I70" s="25"/>
      <c r="J70" s="26">
        <f>SUM(J3:J67)</f>
        <v>18031226</v>
      </c>
      <c r="K70" s="27"/>
      <c r="L70" s="54">
        <f>SUM(L1:L67)</f>
        <v>2760000</v>
      </c>
      <c r="M70" s="28"/>
    </row>
    <row r="71" spans="1:13" s="19" customFormat="1" ht="10.5" hidden="1">
      <c r="A71" s="31" t="s">
        <v>86</v>
      </c>
      <c r="B71" s="31"/>
      <c r="C71" s="32" t="s">
        <v>87</v>
      </c>
      <c r="D71" s="20"/>
      <c r="E71" s="21"/>
      <c r="F71" s="22"/>
      <c r="G71" s="23"/>
      <c r="H71" s="24"/>
      <c r="I71" s="25"/>
      <c r="J71" s="24"/>
      <c r="K71" s="27"/>
      <c r="L71" s="55"/>
      <c r="M71" s="28"/>
    </row>
    <row r="72" spans="1:32" s="30" customFormat="1" ht="10.5">
      <c r="A72" s="33"/>
      <c r="B72" s="33"/>
      <c r="C72" s="33"/>
      <c r="D72" s="34"/>
      <c r="E72" s="34"/>
      <c r="F72" s="35"/>
      <c r="G72" s="36"/>
      <c r="H72" s="37"/>
      <c r="I72" s="37"/>
      <c r="J72" s="37"/>
      <c r="K72" s="37"/>
      <c r="L72" s="56"/>
      <c r="M72" s="3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s="30" customFormat="1" ht="10.5">
      <c r="A73" s="33"/>
      <c r="B73" s="33"/>
      <c r="C73" s="33"/>
      <c r="D73" s="34"/>
      <c r="E73" s="34"/>
      <c r="F73" s="35"/>
      <c r="G73" s="36"/>
      <c r="H73" s="37"/>
      <c r="I73" s="37"/>
      <c r="J73" s="37"/>
      <c r="K73" s="37"/>
      <c r="L73" s="56"/>
      <c r="M73" s="3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s="30" customFormat="1" ht="10.5">
      <c r="A74" s="33"/>
      <c r="B74" s="33"/>
      <c r="C74" s="33"/>
      <c r="D74" s="34"/>
      <c r="E74" s="34"/>
      <c r="F74" s="35"/>
      <c r="G74" s="36"/>
      <c r="H74" s="37"/>
      <c r="I74" s="37"/>
      <c r="J74" s="37"/>
      <c r="K74" s="37"/>
      <c r="L74" s="56"/>
      <c r="M74" s="3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s="30" customFormat="1" ht="10.5">
      <c r="A75" s="33"/>
      <c r="B75" s="33"/>
      <c r="C75" s="33"/>
      <c r="D75" s="34"/>
      <c r="E75" s="34"/>
      <c r="F75" s="35"/>
      <c r="G75" s="36"/>
      <c r="H75" s="37"/>
      <c r="I75" s="37"/>
      <c r="J75" s="37"/>
      <c r="K75" s="37"/>
      <c r="L75" s="56"/>
      <c r="M75" s="3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s="30" customFormat="1" ht="10.5">
      <c r="A76" s="33"/>
      <c r="B76" s="33"/>
      <c r="C76" s="33"/>
      <c r="D76" s="34"/>
      <c r="E76" s="34"/>
      <c r="F76" s="35"/>
      <c r="G76" s="36"/>
      <c r="H76" s="37"/>
      <c r="I76" s="37"/>
      <c r="J76" s="37"/>
      <c r="K76" s="37"/>
      <c r="L76" s="56"/>
      <c r="M76" s="3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s="30" customFormat="1" ht="10.5">
      <c r="A77" s="33"/>
      <c r="B77" s="33"/>
      <c r="C77" s="33"/>
      <c r="D77" s="34"/>
      <c r="E77" s="34"/>
      <c r="F77" s="35"/>
      <c r="G77" s="36"/>
      <c r="H77" s="37"/>
      <c r="I77" s="37"/>
      <c r="J77" s="37"/>
      <c r="K77" s="37"/>
      <c r="L77" s="56"/>
      <c r="M77" s="3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2" s="30" customFormat="1" ht="10.5">
      <c r="A78" s="33"/>
      <c r="B78" s="33"/>
      <c r="C78" s="33"/>
      <c r="D78" s="34"/>
      <c r="E78" s="34"/>
      <c r="F78" s="35"/>
      <c r="G78" s="36"/>
      <c r="H78" s="37"/>
      <c r="I78" s="37"/>
      <c r="J78" s="37"/>
      <c r="K78" s="37"/>
      <c r="L78" s="56"/>
      <c r="M78" s="38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2" s="30" customFormat="1" ht="10.5">
      <c r="A79" s="39"/>
      <c r="B79" s="39"/>
      <c r="C79" s="39"/>
      <c r="D79" s="29"/>
      <c r="E79" s="29"/>
      <c r="F79" s="40"/>
      <c r="G79" s="29"/>
      <c r="H79" s="41"/>
      <c r="I79" s="41"/>
      <c r="J79" s="41"/>
      <c r="K79" s="41"/>
      <c r="L79" s="56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2" s="30" customFormat="1" ht="10.5">
      <c r="A80" s="39"/>
      <c r="B80" s="39"/>
      <c r="C80" s="39"/>
      <c r="D80" s="29"/>
      <c r="E80" s="29"/>
      <c r="F80" s="40"/>
      <c r="G80" s="29"/>
      <c r="H80" s="41"/>
      <c r="I80" s="41"/>
      <c r="J80" s="41"/>
      <c r="K80" s="41"/>
      <c r="L80" s="56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</sheetData>
  <sheetProtection/>
  <mergeCells count="4">
    <mergeCell ref="A2:M2"/>
    <mergeCell ref="A39:M39"/>
    <mergeCell ref="A44:M44"/>
    <mergeCell ref="A65:M65"/>
  </mergeCells>
  <printOptions/>
  <pageMargins left="0.5208333333333334" right="0.7" top="1.1574074074074074" bottom="0.787401575" header="0.3" footer="0.3"/>
  <pageSetup horizontalDpi="600" verticalDpi="600" orientation="landscape" paperSize="9" r:id="rId1"/>
  <headerFooter>
    <oddHeader xml:space="preserve">&amp;C&amp;"Tahoma,Tučné"&amp;18J4. - PODPORA RODINY 2012
do 200 000 Kč&amp;R&amp;"Tahoma,Kurzíva"Příloha č. 1 k usnesení Rady HMP  ze dne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Pádecká Kamila (MHMP)</dc:creator>
  <cp:keywords/>
  <dc:description/>
  <cp:lastModifiedBy>Pádecká Kamila (MHMP)</cp:lastModifiedBy>
  <cp:lastPrinted>2012-04-11T15:34:21Z</cp:lastPrinted>
  <dcterms:created xsi:type="dcterms:W3CDTF">2012-03-26T11:50:24Z</dcterms:created>
  <dcterms:modified xsi:type="dcterms:W3CDTF">2012-04-23T08:29:09Z</dcterms:modified>
  <cp:category/>
  <cp:version/>
  <cp:contentType/>
  <cp:contentStatus/>
</cp:coreProperties>
</file>