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1500" windowWidth="14940" windowHeight="8895" activeTab="0"/>
  </bookViews>
  <sheets>
    <sheet name="Tab. č. 1" sheetId="1" r:id="rId1"/>
    <sheet name="Tab. č. 2" sheetId="2" r:id="rId2"/>
    <sheet name="Tab. č. 3" sheetId="3" r:id="rId3"/>
  </sheets>
  <definedNames>
    <definedName name="_ftn1" localSheetId="0">'Tab. č. 1'!$A$11</definedName>
    <definedName name="_ftn1" localSheetId="1">'Tab. č. 2'!$C$11</definedName>
    <definedName name="_ftn2" localSheetId="1">'Tab. č. 2'!$C$12</definedName>
    <definedName name="_ftn3" localSheetId="1">'Tab. č. 2'!$C$13</definedName>
    <definedName name="_ftnref1" localSheetId="0">'Tab. č. 1'!$A$7</definedName>
    <definedName name="_ftnref1" localSheetId="1">'Tab. č. 2'!$E$5</definedName>
    <definedName name="_ftnref2" localSheetId="1">'Tab. č. 2'!$I$4</definedName>
    <definedName name="_ftnref3" localSheetId="1">'Tab. č. 2'!$E$7</definedName>
    <definedName name="_xlnm.Print_Titles" localSheetId="0">'Tab. č. 1'!$5:$6</definedName>
    <definedName name="_xlnm.Print_Titles" localSheetId="1">'Tab. č. 2'!$3:$4</definedName>
  </definedNames>
  <calcPr fullCalcOnLoad="1"/>
</workbook>
</file>

<file path=xl/sharedStrings.xml><?xml version="1.0" encoding="utf-8"?>
<sst xmlns="http://schemas.openxmlformats.org/spreadsheetml/2006/main" count="106" uniqueCount="86">
  <si>
    <t>(vyplňují se pouze bílá pole)</t>
  </si>
  <si>
    <t>HMP -  ostatní odbory MHMP</t>
  </si>
  <si>
    <t>Úřady práce</t>
  </si>
  <si>
    <t>Nadace zahraniční i tuzemské</t>
  </si>
  <si>
    <t>Sbírky</t>
  </si>
  <si>
    <t>Sponzorské dary</t>
  </si>
  <si>
    <t>Ostatní (uveďte jaké)</t>
  </si>
  <si>
    <t>Celkem</t>
  </si>
  <si>
    <t>Příspěvek zřizovatele</t>
  </si>
  <si>
    <t>Podíl zdroje na financování služby (v %)</t>
  </si>
  <si>
    <t xml:space="preserve">HMP  - oblast zdravotnictví </t>
  </si>
  <si>
    <t>HMP - oblast sociálních služeb</t>
  </si>
  <si>
    <t>Městské části</t>
  </si>
  <si>
    <t>Fondy zdrav. pojišťoven (veřejné zdravotní pojištění)</t>
  </si>
  <si>
    <t>Prostředky strukturálních 
fondů EU</t>
  </si>
  <si>
    <t>Mezirezortní rady vlády 
(komise a výbory)</t>
  </si>
  <si>
    <t>B) Finanční zpráva projektu</t>
  </si>
  <si>
    <t>Druh finančních prostředků</t>
  </si>
  <si>
    <t>Skutečné celkové neinv. náklady projektu</t>
  </si>
  <si>
    <t>Čerpané prostředky poskytnutého grantu</t>
  </si>
  <si>
    <t>Rozdíl - vratka poskytnutého grantu na základě čerpání grantu</t>
  </si>
  <si>
    <t>Celkový objem neinvestičních finančních prostředků</t>
  </si>
  <si>
    <t>z toho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</si>
  <si>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</si>
  <si>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</si>
  <si>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</si>
  <si>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</si>
  <si>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</si>
  <si>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</si>
  <si>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</si>
  <si>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</si>
  <si>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</si>
  <si>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</si>
  <si>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</si>
  <si>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</si>
  <si>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</si>
  <si>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</si>
  <si>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</si>
  <si>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</si>
  <si>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</si>
  <si>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</si>
  <si>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</si>
  <si>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</si>
  <si>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</si>
  <si>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</si>
  <si>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</si>
  <si>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</si>
  <si>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</si>
  <si>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</si>
  <si>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</si>
  <si>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</si>
  <si>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</si>
  <si>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</si>
  <si>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t>Pozn.</t>
  </si>
  <si>
    <t>č. 1</t>
  </si>
  <si>
    <t xml:space="preserve">Sloupec  F </t>
  </si>
  <si>
    <t xml:space="preserve">"Skutečné celkové neinvestiční náklady projektu" - uveďte celkové (skutečné) neinvestiční náklady projektu (je shodný s údajem v tab. č.1 vyúčtování - sloupec "Skutečně přidělené prostředky", řádek "Celkem" </t>
  </si>
  <si>
    <t>Sloupec H</t>
  </si>
  <si>
    <r>
      <t xml:space="preserve">jiné ostatní náklady </t>
    </r>
    <r>
      <rPr>
        <i/>
        <sz val="10"/>
        <rFont val="Arial"/>
        <family val="2"/>
      </rPr>
      <t>(konkretizujete)</t>
    </r>
  </si>
  <si>
    <r>
      <t xml:space="preserve">Poskytnutý grant na základě smlouvy </t>
    </r>
    <r>
      <rPr>
        <b/>
        <vertAlign val="superscript"/>
        <sz val="10"/>
        <rFont val="Arial"/>
        <family val="2"/>
      </rPr>
      <t>1</t>
    </r>
  </si>
  <si>
    <t xml:space="preserve">Smlouva poskytující finanční prostředky z rozpočtu hl. m. Prahy </t>
  </si>
  <si>
    <t>Celková vratka</t>
  </si>
  <si>
    <t>Poskytnutý grant na základě smlouvy</t>
  </si>
  <si>
    <t>Skutečné procento</t>
  </si>
  <si>
    <t>Vratka dotace při nedodržení procentní spoluúčasti</t>
  </si>
  <si>
    <t>Podíl poskytnutých fin. prostředků na financování projektu dle smlouvy - maxim.</t>
  </si>
  <si>
    <t>Skutečné celkové neinvestiční náklady projektu</t>
  </si>
  <si>
    <t xml:space="preserve">Skutečně obdržené prostředky (v Kč) </t>
  </si>
  <si>
    <t>Požadavek 
na finanční prostředky = rozpočet podaného projektu (v Kč)</t>
  </si>
  <si>
    <t>"Čerpané prostředky poskytnutého grantu" - uveďte skutečně čerpané prostředky z poskytnutého grantu na základě příslušné smlouvy</t>
  </si>
  <si>
    <t>tato stránka není k vyplňování, je nastaven automatický výpočet po vyplnění Tab. č. 2</t>
  </si>
  <si>
    <t>HMP - oblast protidrogové prevence</t>
  </si>
  <si>
    <t>Příjmy od klientů</t>
  </si>
  <si>
    <t>Přehled zdrojů financování projektu za rok 2013</t>
  </si>
  <si>
    <t>Rok 2013</t>
  </si>
  <si>
    <t>Ostatní kraje</t>
  </si>
  <si>
    <t>ostatní nemateriálové 
náklady</t>
  </si>
  <si>
    <t>vybavení DDHIM 
do 40 tis. Kč</t>
  </si>
  <si>
    <t>pořízení DNIM do 60 tis.Kč</t>
  </si>
  <si>
    <t xml:space="preserve">Smlouva poskytující finanční prostředky 
z rozpočtu hl. m. Prahy </t>
  </si>
  <si>
    <t>1. Přehled skutečných jednotlivých zdrojů na financování projektu/akce</t>
  </si>
  <si>
    <t>Ministerstvo (uveďte jaké)</t>
  </si>
  <si>
    <t>HMP - program akce</t>
  </si>
  <si>
    <t xml:space="preserve">2. Tabulka vyúčtování grantu poskytnutého HMP pro rok 2013 - program akce </t>
  </si>
  <si>
    <t>3. Procentní podíl poskytnutých finančních prostředků na financování projektu/akce</t>
  </si>
  <si>
    <t>"Poskytnutý grant na základě smlouvy" - uveďte výši finančních prostředků na daný projekt z příslušné smlouvy na rok 2013 - (viz tabulka v příloze č. 1 smlouvy)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</si>
</sst>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\ &quot;Kč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 wrapText="1"/>
      <protection/>
    </xf>
    <xf numFmtId="4" fontId="3" fillId="33" borderId="17" xfId="0" applyNumberFormat="1" applyFont="1" applyFill="1" applyBorder="1" applyAlignment="1" applyProtection="1">
      <alignment vertical="center"/>
      <protection/>
    </xf>
    <xf numFmtId="10" fontId="4" fillId="33" borderId="18" xfId="0" applyNumberFormat="1" applyFont="1" applyFill="1" applyBorder="1" applyAlignment="1" applyProtection="1">
      <alignment horizontal="center" vertical="center"/>
      <protection/>
    </xf>
    <xf numFmtId="10" fontId="4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33" borderId="2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4" fillId="0" borderId="14" xfId="0" applyNumberFormat="1" applyFont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 wrapText="1"/>
      <protection/>
    </xf>
    <xf numFmtId="10" fontId="4" fillId="33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vertical="center" wrapText="1"/>
      <protection/>
    </xf>
    <xf numFmtId="4" fontId="3" fillId="33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4" fontId="4" fillId="33" borderId="14" xfId="0" applyNumberFormat="1" applyFont="1" applyFill="1" applyBorder="1" applyAlignment="1" applyProtection="1">
      <alignment vertical="center"/>
      <protection/>
    </xf>
    <xf numFmtId="10" fontId="4" fillId="33" borderId="14" xfId="0" applyNumberFormat="1" applyFont="1" applyFill="1" applyBorder="1" applyAlignment="1" applyProtection="1">
      <alignment vertical="center"/>
      <protection/>
    </xf>
    <xf numFmtId="10" fontId="4" fillId="33" borderId="14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33" borderId="21" xfId="0" applyFont="1" applyFill="1" applyBorder="1" applyAlignment="1">
      <alignment vertical="center" wrapText="1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9" fillId="33" borderId="14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 applyProtection="1">
      <alignment vertical="center" wrapText="1"/>
      <protection locked="0"/>
    </xf>
    <xf numFmtId="0" fontId="3" fillId="33" borderId="22" xfId="0" applyFont="1" applyFill="1" applyBorder="1" applyAlignment="1" applyProtection="1">
      <alignment vertical="center" wrapText="1"/>
      <protection/>
    </xf>
    <xf numFmtId="0" fontId="10" fillId="33" borderId="13" xfId="0" applyFont="1" applyFill="1" applyBorder="1" applyAlignment="1" applyProtection="1">
      <alignment vertical="center" wrapText="1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C10" sqref="C10"/>
    </sheetView>
  </sheetViews>
  <sheetFormatPr defaultColWidth="9.00390625" defaultRowHeight="12.75"/>
  <cols>
    <col min="1" max="1" width="29.375" style="1" customWidth="1"/>
    <col min="2" max="2" width="21.125" style="1" customWidth="1"/>
    <col min="3" max="3" width="18.375" style="1" customWidth="1"/>
    <col min="4" max="4" width="17.00390625" style="1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5.75">
      <c r="A1" s="27" t="s">
        <v>16</v>
      </c>
    </row>
    <row r="2" ht="15.75" customHeight="1">
      <c r="A2" s="42" t="s">
        <v>80</v>
      </c>
    </row>
    <row r="3" ht="12.75">
      <c r="A3" s="2" t="s">
        <v>0</v>
      </c>
    </row>
    <row r="4" ht="8.25" customHeight="1" thickBot="1">
      <c r="A4" s="2"/>
    </row>
    <row r="5" spans="1:4" ht="34.5" customHeight="1" thickBot="1">
      <c r="A5" s="52" t="s">
        <v>73</v>
      </c>
      <c r="B5" s="53"/>
      <c r="C5" s="53"/>
      <c r="D5" s="54"/>
    </row>
    <row r="6" spans="1:4" ht="64.5" thickBot="1">
      <c r="A6" s="13" t="s">
        <v>74</v>
      </c>
      <c r="B6" s="3" t="s">
        <v>68</v>
      </c>
      <c r="C6" s="3" t="s">
        <v>67</v>
      </c>
      <c r="D6" s="4" t="s">
        <v>9</v>
      </c>
    </row>
    <row r="7" spans="1:4" ht="21.75" customHeight="1" thickTop="1">
      <c r="A7" s="28" t="s">
        <v>82</v>
      </c>
      <c r="B7" s="5"/>
      <c r="C7" s="5"/>
      <c r="D7" s="11">
        <f aca="true" t="shared" si="0" ref="D7:D15">IF($C$28=0,0,C7/$C$28)</f>
        <v>0</v>
      </c>
    </row>
    <row r="8" spans="1:4" ht="21.75" customHeight="1">
      <c r="A8" s="48" t="s">
        <v>10</v>
      </c>
      <c r="B8" s="7"/>
      <c r="C8" s="7"/>
      <c r="D8" s="11">
        <f t="shared" si="0"/>
        <v>0</v>
      </c>
    </row>
    <row r="9" spans="1:4" ht="27" customHeight="1">
      <c r="A9" s="6" t="s">
        <v>11</v>
      </c>
      <c r="B9" s="7"/>
      <c r="C9" s="7"/>
      <c r="D9" s="11">
        <f t="shared" si="0"/>
        <v>0</v>
      </c>
    </row>
    <row r="10" spans="1:4" ht="25.5">
      <c r="A10" s="6" t="s">
        <v>71</v>
      </c>
      <c r="B10" s="7"/>
      <c r="C10" s="7"/>
      <c r="D10" s="11">
        <f t="shared" si="0"/>
        <v>0</v>
      </c>
    </row>
    <row r="11" spans="1:4" ht="21.75" customHeight="1">
      <c r="A11" s="6" t="s">
        <v>1</v>
      </c>
      <c r="B11" s="7"/>
      <c r="C11" s="7"/>
      <c r="D11" s="11">
        <f t="shared" si="0"/>
        <v>0</v>
      </c>
    </row>
    <row r="12" spans="1:4" ht="21.75" customHeight="1">
      <c r="A12" s="6" t="s">
        <v>12</v>
      </c>
      <c r="B12" s="7"/>
      <c r="C12" s="7"/>
      <c r="D12" s="11">
        <f t="shared" si="0"/>
        <v>0</v>
      </c>
    </row>
    <row r="13" spans="1:4" ht="21.75" customHeight="1">
      <c r="A13" s="45" t="s">
        <v>75</v>
      </c>
      <c r="B13" s="7"/>
      <c r="C13" s="7"/>
      <c r="D13" s="11">
        <f t="shared" si="0"/>
        <v>0</v>
      </c>
    </row>
    <row r="14" spans="1:4" ht="21.75" customHeight="1">
      <c r="A14" s="6" t="s">
        <v>8</v>
      </c>
      <c r="B14" s="7"/>
      <c r="C14" s="7"/>
      <c r="D14" s="11">
        <f t="shared" si="0"/>
        <v>0</v>
      </c>
    </row>
    <row r="15" spans="1:4" ht="21.75" customHeight="1">
      <c r="A15" s="49" t="s">
        <v>81</v>
      </c>
      <c r="B15" s="7"/>
      <c r="C15" s="7"/>
      <c r="D15" s="11">
        <f t="shared" si="0"/>
        <v>0</v>
      </c>
    </row>
    <row r="16" spans="1:4" ht="27.75" customHeight="1">
      <c r="A16" s="6" t="s">
        <v>15</v>
      </c>
      <c r="B16" s="7"/>
      <c r="C16" s="7"/>
      <c r="D16" s="11">
        <f aca="true" t="shared" si="1" ref="D16:D27">IF($C$28=0,0,C16/$C$28)</f>
        <v>0</v>
      </c>
    </row>
    <row r="17" spans="1:4" ht="21.75" customHeight="1">
      <c r="A17" s="6" t="s">
        <v>2</v>
      </c>
      <c r="B17" s="7"/>
      <c r="C17" s="7"/>
      <c r="D17" s="11">
        <f t="shared" si="1"/>
        <v>0</v>
      </c>
    </row>
    <row r="18" spans="1:4" ht="27.75" customHeight="1">
      <c r="A18" s="14" t="s">
        <v>13</v>
      </c>
      <c r="B18" s="7"/>
      <c r="C18" s="7"/>
      <c r="D18" s="11">
        <f t="shared" si="1"/>
        <v>0</v>
      </c>
    </row>
    <row r="19" spans="1:4" ht="21.75" customHeight="1">
      <c r="A19" s="6" t="s">
        <v>72</v>
      </c>
      <c r="B19" s="7"/>
      <c r="C19" s="7"/>
      <c r="D19" s="11">
        <f t="shared" si="1"/>
        <v>0</v>
      </c>
    </row>
    <row r="20" spans="1:4" ht="21.75" customHeight="1">
      <c r="A20" s="6" t="s">
        <v>5</v>
      </c>
      <c r="B20" s="7"/>
      <c r="C20" s="7"/>
      <c r="D20" s="11">
        <f t="shared" si="1"/>
        <v>0</v>
      </c>
    </row>
    <row r="21" spans="1:4" ht="21.75" customHeight="1">
      <c r="A21" s="6" t="s">
        <v>4</v>
      </c>
      <c r="B21" s="7"/>
      <c r="C21" s="7"/>
      <c r="D21" s="11">
        <f t="shared" si="1"/>
        <v>0</v>
      </c>
    </row>
    <row r="22" spans="1:4" ht="21.75" customHeight="1">
      <c r="A22" s="6" t="s">
        <v>3</v>
      </c>
      <c r="B22" s="7"/>
      <c r="C22" s="7"/>
      <c r="D22" s="11">
        <f t="shared" si="1"/>
        <v>0</v>
      </c>
    </row>
    <row r="23" spans="1:4" ht="27.75" customHeight="1">
      <c r="A23" s="6" t="s">
        <v>14</v>
      </c>
      <c r="B23" s="7"/>
      <c r="C23" s="7"/>
      <c r="D23" s="11">
        <f t="shared" si="1"/>
        <v>0</v>
      </c>
    </row>
    <row r="24" spans="1:4" ht="21.75" customHeight="1">
      <c r="A24" s="50" t="s">
        <v>6</v>
      </c>
      <c r="B24" s="7"/>
      <c r="C24" s="7"/>
      <c r="D24" s="11">
        <f t="shared" si="1"/>
        <v>0</v>
      </c>
    </row>
    <row r="25" spans="1:4" ht="21.75" customHeight="1">
      <c r="A25" s="50" t="s">
        <v>6</v>
      </c>
      <c r="B25" s="7"/>
      <c r="C25" s="7"/>
      <c r="D25" s="11">
        <f t="shared" si="1"/>
        <v>0</v>
      </c>
    </row>
    <row r="26" spans="1:4" ht="21.75" customHeight="1">
      <c r="A26" s="50" t="s">
        <v>6</v>
      </c>
      <c r="B26" s="7"/>
      <c r="C26" s="7"/>
      <c r="D26" s="11">
        <f t="shared" si="1"/>
        <v>0</v>
      </c>
    </row>
    <row r="27" spans="1:4" ht="21.75" customHeight="1" thickBot="1">
      <c r="A27" s="50" t="s">
        <v>6</v>
      </c>
      <c r="B27" s="8"/>
      <c r="C27" s="8"/>
      <c r="D27" s="12">
        <f t="shared" si="1"/>
        <v>0</v>
      </c>
    </row>
    <row r="28" spans="1:6" ht="21.75" customHeight="1" thickBot="1">
      <c r="A28" s="9" t="s">
        <v>7</v>
      </c>
      <c r="B28" s="10">
        <f>SUM(B7:B19,B20:B27)</f>
        <v>0</v>
      </c>
      <c r="C28" s="10">
        <f>SUM(C7:C19,C20:C27)</f>
        <v>0</v>
      </c>
      <c r="D28" s="29">
        <f>SUM(D7:D19,D20:D27)</f>
        <v>0</v>
      </c>
      <c r="F28" s="51"/>
    </row>
  </sheetData>
  <sheetProtection insertRows="0" selectLockedCells="1"/>
  <mergeCells count="1">
    <mergeCell ref="A5:D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1"/>
  <headerFooter alignWithMargins="0">
    <oddFooter>&amp;LZSP MHMP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8">
      <selection activeCell="F50" sqref="F50"/>
    </sheetView>
  </sheetViews>
  <sheetFormatPr defaultColWidth="9.00390625" defaultRowHeight="12.75"/>
  <cols>
    <col min="1" max="1" width="4.375" style="15" customWidth="1"/>
    <col min="2" max="3" width="4.75390625" style="15" bestFit="1" customWidth="1"/>
    <col min="4" max="4" width="5.875" style="15" customWidth="1"/>
    <col min="5" max="5" width="12.875" style="15" customWidth="1"/>
    <col min="6" max="6" width="17.375" style="16" customWidth="1"/>
    <col min="7" max="7" width="16.125" style="16" bestFit="1" customWidth="1"/>
    <col min="8" max="8" width="13.375" style="16" customWidth="1"/>
    <col min="9" max="9" width="15.375" style="16" customWidth="1"/>
    <col min="10" max="16384" width="9.125" style="16" customWidth="1"/>
  </cols>
  <sheetData>
    <row r="1" ht="15.75">
      <c r="A1" s="25" t="s">
        <v>16</v>
      </c>
    </row>
    <row r="2" ht="12.75">
      <c r="A2" s="41" t="s">
        <v>83</v>
      </c>
    </row>
    <row r="3" ht="12.75">
      <c r="A3" s="17" t="s">
        <v>0</v>
      </c>
    </row>
    <row r="4" spans="1:9" ht="30.75" customHeight="1">
      <c r="A4" s="55" t="s">
        <v>17</v>
      </c>
      <c r="B4" s="56"/>
      <c r="C4" s="56"/>
      <c r="D4" s="56"/>
      <c r="E4" s="57"/>
      <c r="F4" s="61" t="s">
        <v>66</v>
      </c>
      <c r="G4" s="61" t="s">
        <v>79</v>
      </c>
      <c r="H4" s="61"/>
      <c r="I4" s="61"/>
    </row>
    <row r="5" spans="1:9" ht="57" customHeight="1" thickBot="1">
      <c r="A5" s="58"/>
      <c r="B5" s="59"/>
      <c r="C5" s="59"/>
      <c r="D5" s="59"/>
      <c r="E5" s="60"/>
      <c r="F5" s="62"/>
      <c r="G5" s="18" t="s">
        <v>59</v>
      </c>
      <c r="H5" s="18" t="s">
        <v>19</v>
      </c>
      <c r="I5" s="44" t="s">
        <v>20</v>
      </c>
    </row>
    <row r="6" spans="1:9" ht="13.5" thickTop="1">
      <c r="A6" s="63" t="s">
        <v>21</v>
      </c>
      <c r="B6" s="64"/>
      <c r="C6" s="64"/>
      <c r="D6" s="64"/>
      <c r="E6" s="65"/>
      <c r="F6" s="32">
        <f>F7+F18</f>
        <v>0</v>
      </c>
      <c r="G6" s="40"/>
      <c r="H6" s="32">
        <f>H7+H18</f>
        <v>0</v>
      </c>
      <c r="I6" s="32">
        <f>G6-H6</f>
        <v>0</v>
      </c>
    </row>
    <row r="7" spans="1:9" ht="22.5">
      <c r="A7" s="46" t="s">
        <v>22</v>
      </c>
      <c r="B7" s="66" t="s">
        <v>23</v>
      </c>
      <c r="C7" s="67"/>
      <c r="D7" s="67"/>
      <c r="E7" s="68"/>
      <c r="F7" s="33">
        <f>F8+F13+F17</f>
        <v>0</v>
      </c>
      <c r="G7" s="21"/>
      <c r="H7" s="33">
        <f>H8+H13+H17</f>
        <v>0</v>
      </c>
      <c r="I7" s="20"/>
    </row>
    <row r="8" spans="1:9" ht="12.75">
      <c r="A8" s="19"/>
      <c r="B8" s="46" t="s">
        <v>24</v>
      </c>
      <c r="C8" s="69" t="s">
        <v>25</v>
      </c>
      <c r="D8" s="69"/>
      <c r="E8" s="69"/>
      <c r="F8" s="34">
        <f>SUM(F9:F12)</f>
        <v>0</v>
      </c>
      <c r="G8" s="22"/>
      <c r="H8" s="34">
        <f>H9+H10+H11+H12</f>
        <v>0</v>
      </c>
      <c r="I8" s="22"/>
    </row>
    <row r="9" spans="1:9" ht="12.75">
      <c r="A9" s="19"/>
      <c r="B9" s="19"/>
      <c r="C9" s="46" t="s">
        <v>24</v>
      </c>
      <c r="D9" s="70" t="s">
        <v>26</v>
      </c>
      <c r="E9" s="70"/>
      <c r="F9" s="23"/>
      <c r="G9" s="22"/>
      <c r="H9" s="23"/>
      <c r="I9" s="22"/>
    </row>
    <row r="10" spans="1:9" ht="12.75">
      <c r="A10" s="19"/>
      <c r="B10" s="19"/>
      <c r="C10" s="19"/>
      <c r="D10" s="70" t="s">
        <v>27</v>
      </c>
      <c r="E10" s="70"/>
      <c r="F10" s="23"/>
      <c r="G10" s="22"/>
      <c r="H10" s="23"/>
      <c r="I10" s="22"/>
    </row>
    <row r="11" spans="1:9" ht="12.75">
      <c r="A11" s="19"/>
      <c r="B11" s="19"/>
      <c r="C11" s="19"/>
      <c r="D11" s="70" t="s">
        <v>28</v>
      </c>
      <c r="E11" s="70"/>
      <c r="F11" s="23"/>
      <c r="G11" s="22"/>
      <c r="H11" s="23"/>
      <c r="I11" s="22"/>
    </row>
    <row r="12" spans="1:9" ht="25.5" customHeight="1">
      <c r="A12" s="19"/>
      <c r="B12" s="19"/>
      <c r="C12" s="19"/>
      <c r="D12" s="70" t="s">
        <v>29</v>
      </c>
      <c r="E12" s="70"/>
      <c r="F12" s="23"/>
      <c r="G12" s="22"/>
      <c r="H12" s="23"/>
      <c r="I12" s="22"/>
    </row>
    <row r="13" spans="1:9" ht="24.75" customHeight="1">
      <c r="A13" s="19"/>
      <c r="B13" s="46" t="s">
        <v>24</v>
      </c>
      <c r="C13" s="69" t="s">
        <v>30</v>
      </c>
      <c r="D13" s="69"/>
      <c r="E13" s="69"/>
      <c r="F13" s="34">
        <f>SUM(F14:F16)</f>
        <v>0</v>
      </c>
      <c r="G13" s="22"/>
      <c r="H13" s="34">
        <f>H14+H15+H16</f>
        <v>0</v>
      </c>
      <c r="I13" s="22"/>
    </row>
    <row r="14" spans="1:9" ht="12.75">
      <c r="A14" s="19"/>
      <c r="B14" s="19"/>
      <c r="C14" s="46" t="s">
        <v>24</v>
      </c>
      <c r="D14" s="70" t="s">
        <v>31</v>
      </c>
      <c r="E14" s="70"/>
      <c r="F14" s="23"/>
      <c r="G14" s="22"/>
      <c r="H14" s="23"/>
      <c r="I14" s="22"/>
    </row>
    <row r="15" spans="1:9" ht="12.75">
      <c r="A15" s="19"/>
      <c r="B15" s="19"/>
      <c r="C15" s="19"/>
      <c r="D15" s="70" t="s">
        <v>32</v>
      </c>
      <c r="E15" s="70"/>
      <c r="F15" s="23"/>
      <c r="G15" s="22"/>
      <c r="H15" s="23"/>
      <c r="I15" s="22"/>
    </row>
    <row r="16" spans="1:9" ht="12.75">
      <c r="A16" s="19"/>
      <c r="B16" s="19"/>
      <c r="C16" s="19"/>
      <c r="D16" s="70" t="s">
        <v>33</v>
      </c>
      <c r="E16" s="70"/>
      <c r="F16" s="23"/>
      <c r="G16" s="22"/>
      <c r="H16" s="23"/>
      <c r="I16" s="22"/>
    </row>
    <row r="17" spans="1:9" ht="12.75">
      <c r="A17" s="19"/>
      <c r="B17" s="46" t="s">
        <v>24</v>
      </c>
      <c r="C17" s="69" t="s">
        <v>34</v>
      </c>
      <c r="D17" s="69"/>
      <c r="E17" s="69"/>
      <c r="F17" s="23"/>
      <c r="G17" s="22"/>
      <c r="H17" s="23"/>
      <c r="I17" s="22"/>
    </row>
    <row r="18" spans="1:9" ht="12.75">
      <c r="A18" s="19"/>
      <c r="B18" s="71" t="s">
        <v>35</v>
      </c>
      <c r="C18" s="71"/>
      <c r="D18" s="71"/>
      <c r="E18" s="71"/>
      <c r="F18" s="35">
        <f>F19+F25+F31+F37</f>
        <v>0</v>
      </c>
      <c r="G18" s="21"/>
      <c r="H18" s="35">
        <f>H19+H25+H31+H37</f>
        <v>0</v>
      </c>
      <c r="I18" s="21"/>
    </row>
    <row r="19" spans="1:9" ht="12.75">
      <c r="A19" s="19"/>
      <c r="B19" s="46" t="s">
        <v>24</v>
      </c>
      <c r="C19" s="69" t="s">
        <v>36</v>
      </c>
      <c r="D19" s="69"/>
      <c r="E19" s="69"/>
      <c r="F19" s="34">
        <f>SUM(F20:F24)</f>
        <v>0</v>
      </c>
      <c r="G19" s="22"/>
      <c r="H19" s="34">
        <f>H20+H21+H22+H23+H24</f>
        <v>0</v>
      </c>
      <c r="I19" s="22"/>
    </row>
    <row r="20" spans="1:9" ht="12.75">
      <c r="A20" s="19"/>
      <c r="B20" s="19"/>
      <c r="C20" s="46" t="s">
        <v>24</v>
      </c>
      <c r="D20" s="70" t="s">
        <v>37</v>
      </c>
      <c r="E20" s="70"/>
      <c r="F20" s="23"/>
      <c r="G20" s="22"/>
      <c r="H20" s="23"/>
      <c r="I20" s="22"/>
    </row>
    <row r="21" spans="1:9" ht="12.75">
      <c r="A21" s="19"/>
      <c r="B21" s="19"/>
      <c r="C21" s="19"/>
      <c r="D21" s="70" t="s">
        <v>38</v>
      </c>
      <c r="E21" s="70"/>
      <c r="F21" s="23"/>
      <c r="G21" s="22"/>
      <c r="H21" s="23"/>
      <c r="I21" s="22"/>
    </row>
    <row r="22" spans="1:9" ht="25.5" customHeight="1">
      <c r="A22" s="19"/>
      <c r="B22" s="19"/>
      <c r="C22" s="19"/>
      <c r="D22" s="70" t="s">
        <v>77</v>
      </c>
      <c r="E22" s="70"/>
      <c r="F22" s="23"/>
      <c r="G22" s="22"/>
      <c r="H22" s="23"/>
      <c r="I22" s="22"/>
    </row>
    <row r="23" spans="1:9" ht="12.75">
      <c r="A23" s="19"/>
      <c r="B23" s="19"/>
      <c r="C23" s="19"/>
      <c r="D23" s="70" t="s">
        <v>39</v>
      </c>
      <c r="E23" s="70"/>
      <c r="F23" s="23"/>
      <c r="G23" s="22"/>
      <c r="H23" s="23"/>
      <c r="I23" s="22"/>
    </row>
    <row r="24" spans="1:9" ht="12.75">
      <c r="A24" s="19"/>
      <c r="B24" s="19"/>
      <c r="C24" s="19"/>
      <c r="D24" s="70" t="s">
        <v>40</v>
      </c>
      <c r="E24" s="70"/>
      <c r="F24" s="23"/>
      <c r="G24" s="22"/>
      <c r="H24" s="23"/>
      <c r="I24" s="22"/>
    </row>
    <row r="25" spans="1:9" ht="12.75">
      <c r="A25" s="19"/>
      <c r="B25" s="46" t="s">
        <v>24</v>
      </c>
      <c r="C25" s="69" t="s">
        <v>41</v>
      </c>
      <c r="D25" s="69"/>
      <c r="E25" s="69"/>
      <c r="F25" s="34">
        <f>SUM(F26:F30)</f>
        <v>0</v>
      </c>
      <c r="G25" s="22"/>
      <c r="H25" s="34">
        <f>H26+H27+H28+H29+H30</f>
        <v>0</v>
      </c>
      <c r="I25" s="22"/>
    </row>
    <row r="26" spans="1:9" ht="12.75">
      <c r="A26" s="19"/>
      <c r="B26" s="19"/>
      <c r="C26" s="46" t="s">
        <v>24</v>
      </c>
      <c r="D26" s="70" t="s">
        <v>42</v>
      </c>
      <c r="E26" s="70"/>
      <c r="F26" s="23"/>
      <c r="G26" s="22"/>
      <c r="H26" s="23"/>
      <c r="I26" s="22"/>
    </row>
    <row r="27" spans="1:9" ht="12.75">
      <c r="A27" s="19"/>
      <c r="B27" s="19"/>
      <c r="C27" s="19"/>
      <c r="D27" s="70" t="s">
        <v>43</v>
      </c>
      <c r="E27" s="70"/>
      <c r="F27" s="23"/>
      <c r="G27" s="22"/>
      <c r="H27" s="23"/>
      <c r="I27" s="22"/>
    </row>
    <row r="28" spans="1:9" ht="12.75">
      <c r="A28" s="19"/>
      <c r="B28" s="19"/>
      <c r="C28" s="19"/>
      <c r="D28" s="70" t="s">
        <v>44</v>
      </c>
      <c r="E28" s="70"/>
      <c r="F28" s="23"/>
      <c r="G28" s="22"/>
      <c r="H28" s="23"/>
      <c r="I28" s="22"/>
    </row>
    <row r="29" spans="1:9" ht="25.5" customHeight="1">
      <c r="A29" s="19"/>
      <c r="B29" s="19"/>
      <c r="C29" s="19"/>
      <c r="D29" s="70" t="s">
        <v>78</v>
      </c>
      <c r="E29" s="70"/>
      <c r="F29" s="23"/>
      <c r="G29" s="22"/>
      <c r="H29" s="23"/>
      <c r="I29" s="22"/>
    </row>
    <row r="30" spans="1:9" ht="25.5" customHeight="1">
      <c r="A30" s="19"/>
      <c r="B30" s="19"/>
      <c r="C30" s="19"/>
      <c r="D30" s="70" t="s">
        <v>76</v>
      </c>
      <c r="E30" s="70"/>
      <c r="F30" s="23"/>
      <c r="G30" s="22"/>
      <c r="H30" s="23"/>
      <c r="I30" s="22"/>
    </row>
    <row r="31" spans="1:9" ht="12.75">
      <c r="A31" s="19"/>
      <c r="B31" s="46" t="s">
        <v>24</v>
      </c>
      <c r="C31" s="69" t="s">
        <v>45</v>
      </c>
      <c r="D31" s="69"/>
      <c r="E31" s="69"/>
      <c r="F31" s="34">
        <f>F32+F33+F34+F35+F36</f>
        <v>0</v>
      </c>
      <c r="G31" s="22"/>
      <c r="H31" s="34">
        <f>H32+H33+H34+H35+H36</f>
        <v>0</v>
      </c>
      <c r="I31" s="22"/>
    </row>
    <row r="32" spans="1:9" ht="12.75">
      <c r="A32" s="19"/>
      <c r="B32" s="19"/>
      <c r="C32" s="46" t="s">
        <v>24</v>
      </c>
      <c r="D32" s="70" t="s">
        <v>46</v>
      </c>
      <c r="E32" s="70"/>
      <c r="F32" s="23"/>
      <c r="G32" s="22"/>
      <c r="H32" s="23"/>
      <c r="I32" s="22"/>
    </row>
    <row r="33" spans="1:9" ht="12.75">
      <c r="A33" s="19"/>
      <c r="B33" s="19"/>
      <c r="C33" s="19"/>
      <c r="D33" s="70" t="s">
        <v>47</v>
      </c>
      <c r="E33" s="70"/>
      <c r="F33" s="23"/>
      <c r="G33" s="22"/>
      <c r="H33" s="23"/>
      <c r="I33" s="22"/>
    </row>
    <row r="34" spans="1:9" ht="25.5" customHeight="1">
      <c r="A34" s="19"/>
      <c r="B34" s="19"/>
      <c r="C34" s="19"/>
      <c r="D34" s="72" t="s">
        <v>48</v>
      </c>
      <c r="E34" s="73"/>
      <c r="F34" s="23"/>
      <c r="G34" s="22"/>
      <c r="H34" s="23"/>
      <c r="I34" s="22"/>
    </row>
    <row r="35" spans="1:9" ht="12.75">
      <c r="A35" s="19"/>
      <c r="B35" s="19"/>
      <c r="C35" s="19"/>
      <c r="D35" s="70" t="s">
        <v>49</v>
      </c>
      <c r="E35" s="70"/>
      <c r="F35" s="23"/>
      <c r="G35" s="22"/>
      <c r="H35" s="23"/>
      <c r="I35" s="22"/>
    </row>
    <row r="36" spans="1:9" ht="12.75">
      <c r="A36" s="19"/>
      <c r="B36" s="19"/>
      <c r="C36" s="19"/>
      <c r="D36" s="70" t="s">
        <v>50</v>
      </c>
      <c r="E36" s="70"/>
      <c r="F36" s="23"/>
      <c r="G36" s="22"/>
      <c r="H36" s="23"/>
      <c r="I36" s="22"/>
    </row>
    <row r="37" spans="1:9" ht="12.75">
      <c r="A37" s="19"/>
      <c r="B37" s="46" t="s">
        <v>24</v>
      </c>
      <c r="C37" s="69" t="s">
        <v>51</v>
      </c>
      <c r="D37" s="69"/>
      <c r="E37" s="69"/>
      <c r="F37" s="34">
        <f>F38+F39</f>
        <v>0</v>
      </c>
      <c r="G37" s="22"/>
      <c r="H37" s="34">
        <f>H38+H39</f>
        <v>0</v>
      </c>
      <c r="I37" s="22"/>
    </row>
    <row r="38" spans="1:9" ht="12.75">
      <c r="A38" s="19"/>
      <c r="B38" s="19"/>
      <c r="C38" s="46" t="s">
        <v>24</v>
      </c>
      <c r="D38" s="70" t="s">
        <v>52</v>
      </c>
      <c r="E38" s="70"/>
      <c r="F38" s="23"/>
      <c r="G38" s="22"/>
      <c r="H38" s="47"/>
      <c r="I38" s="22"/>
    </row>
    <row r="39" spans="1:9" ht="12.75">
      <c r="A39" s="19"/>
      <c r="B39" s="19"/>
      <c r="C39" s="19"/>
      <c r="D39" s="70" t="s">
        <v>58</v>
      </c>
      <c r="E39" s="70"/>
      <c r="F39" s="34">
        <f>F40+F41+F42+F43+F44</f>
        <v>0</v>
      </c>
      <c r="G39" s="22"/>
      <c r="H39" s="34">
        <f>H40+H41+H42+H43+H44</f>
        <v>0</v>
      </c>
      <c r="I39" s="22"/>
    </row>
    <row r="40" spans="1:9" ht="12.75">
      <c r="A40" s="19"/>
      <c r="B40" s="19"/>
      <c r="C40" s="19"/>
      <c r="D40" s="19" t="s">
        <v>24</v>
      </c>
      <c r="E40" s="24"/>
      <c r="F40" s="23"/>
      <c r="G40" s="22"/>
      <c r="H40" s="23"/>
      <c r="I40" s="22"/>
    </row>
    <row r="41" spans="1:9" ht="12.75">
      <c r="A41" s="19"/>
      <c r="B41" s="19"/>
      <c r="C41" s="19"/>
      <c r="D41" s="19"/>
      <c r="E41" s="24"/>
      <c r="F41" s="23"/>
      <c r="G41" s="22"/>
      <c r="H41" s="23"/>
      <c r="I41" s="22"/>
    </row>
    <row r="42" spans="1:9" ht="12.75">
      <c r="A42" s="19"/>
      <c r="B42" s="19"/>
      <c r="C42" s="19"/>
      <c r="D42" s="19"/>
      <c r="E42" s="24"/>
      <c r="F42" s="23"/>
      <c r="G42" s="22"/>
      <c r="H42" s="23"/>
      <c r="I42" s="22"/>
    </row>
    <row r="43" spans="1:9" ht="12.75">
      <c r="A43" s="19"/>
      <c r="B43" s="19"/>
      <c r="C43" s="19"/>
      <c r="D43" s="19"/>
      <c r="E43" s="24"/>
      <c r="F43" s="23"/>
      <c r="G43" s="22"/>
      <c r="H43" s="23"/>
      <c r="I43" s="22"/>
    </row>
    <row r="44" spans="1:9" ht="12.75">
      <c r="A44" s="19"/>
      <c r="B44" s="19"/>
      <c r="C44" s="19"/>
      <c r="D44" s="19"/>
      <c r="E44" s="24"/>
      <c r="F44" s="23"/>
      <c r="G44" s="22"/>
      <c r="H44" s="23"/>
      <c r="I44" s="22"/>
    </row>
    <row r="45" spans="1:9" s="31" customFormat="1" ht="32.25" customHeight="1">
      <c r="A45" s="30" t="s">
        <v>53</v>
      </c>
      <c r="B45" s="30" t="s">
        <v>54</v>
      </c>
      <c r="C45" s="75" t="s">
        <v>85</v>
      </c>
      <c r="D45" s="75"/>
      <c r="E45" s="75"/>
      <c r="F45" s="75"/>
      <c r="G45" s="75"/>
      <c r="H45" s="75"/>
      <c r="I45" s="75"/>
    </row>
    <row r="46" spans="1:9" s="31" customFormat="1" ht="25.5" customHeight="1">
      <c r="A46" s="74" t="s">
        <v>55</v>
      </c>
      <c r="B46" s="74"/>
      <c r="C46" s="75" t="s">
        <v>56</v>
      </c>
      <c r="D46" s="75"/>
      <c r="E46" s="75"/>
      <c r="F46" s="75"/>
      <c r="G46" s="75"/>
      <c r="H46" s="75"/>
      <c r="I46" s="75"/>
    </row>
    <row r="47" spans="1:9" s="31" customFormat="1" ht="25.5" customHeight="1">
      <c r="A47" s="74" t="s">
        <v>57</v>
      </c>
      <c r="B47" s="74"/>
      <c r="C47" s="75" t="s">
        <v>69</v>
      </c>
      <c r="D47" s="75"/>
      <c r="E47" s="75"/>
      <c r="F47" s="75"/>
      <c r="G47" s="75"/>
      <c r="H47" s="75"/>
      <c r="I47" s="75"/>
    </row>
  </sheetData>
  <sheetProtection selectLockedCells="1"/>
  <mergeCells count="42">
    <mergeCell ref="A47:B47"/>
    <mergeCell ref="C47:I47"/>
    <mergeCell ref="D39:E39"/>
    <mergeCell ref="C45:I45"/>
    <mergeCell ref="A46:B46"/>
    <mergeCell ref="C46:I46"/>
    <mergeCell ref="D33:E33"/>
    <mergeCell ref="D34:E34"/>
    <mergeCell ref="D35:E35"/>
    <mergeCell ref="D36:E36"/>
    <mergeCell ref="C37:E37"/>
    <mergeCell ref="D38:E38"/>
    <mergeCell ref="D27:E27"/>
    <mergeCell ref="D28:E28"/>
    <mergeCell ref="D29:E29"/>
    <mergeCell ref="D30:E30"/>
    <mergeCell ref="C31:E31"/>
    <mergeCell ref="D32:E32"/>
    <mergeCell ref="D21:E21"/>
    <mergeCell ref="D22:E22"/>
    <mergeCell ref="D23:E23"/>
    <mergeCell ref="D24:E24"/>
    <mergeCell ref="C25:E25"/>
    <mergeCell ref="D26:E26"/>
    <mergeCell ref="D15:E15"/>
    <mergeCell ref="D16:E16"/>
    <mergeCell ref="C17:E17"/>
    <mergeCell ref="B18:E18"/>
    <mergeCell ref="C19:E19"/>
    <mergeCell ref="D20:E20"/>
    <mergeCell ref="D9:E9"/>
    <mergeCell ref="D10:E10"/>
    <mergeCell ref="D11:E11"/>
    <mergeCell ref="D12:E12"/>
    <mergeCell ref="C13:E13"/>
    <mergeCell ref="D14:E14"/>
    <mergeCell ref="A4:E5"/>
    <mergeCell ref="F4:F5"/>
    <mergeCell ref="G4:I4"/>
    <mergeCell ref="A6:E6"/>
    <mergeCell ref="B7:E7"/>
    <mergeCell ref="C8:E8"/>
  </mergeCells>
  <printOptions/>
  <pageMargins left="0.5905511811023623" right="0.5905511811023623" top="0.5905511811023623" bottom="0.1968503937007874" header="0.11811023622047245" footer="0.1968503937007874"/>
  <pageSetup fitToHeight="1" fitToWidth="1" horizontalDpi="600" verticalDpi="600" orientation="portrait" paperSize="9" scale="96" r:id="rId1"/>
  <headerFooter alignWithMargins="0">
    <oddFooter>&amp;LZSP MHMP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22.375" style="26" customWidth="1"/>
    <col min="2" max="7" width="18.625" style="26" customWidth="1"/>
    <col min="8" max="16384" width="9.125" style="26" customWidth="1"/>
  </cols>
  <sheetData>
    <row r="1" ht="15.75">
      <c r="A1" s="25" t="s">
        <v>16</v>
      </c>
    </row>
    <row r="2" ht="17.25" customHeight="1">
      <c r="A2" s="43" t="s">
        <v>84</v>
      </c>
    </row>
    <row r="3" ht="12.75">
      <c r="A3" s="17" t="s">
        <v>70</v>
      </c>
    </row>
    <row r="5" spans="1:7" ht="30.75" customHeight="1">
      <c r="A5" s="76" t="s">
        <v>18</v>
      </c>
      <c r="B5" s="77" t="s">
        <v>60</v>
      </c>
      <c r="C5" s="77"/>
      <c r="D5" s="77"/>
      <c r="E5" s="77"/>
      <c r="F5" s="78"/>
      <c r="G5" s="76" t="s">
        <v>61</v>
      </c>
    </row>
    <row r="6" spans="1:7" ht="63.75">
      <c r="A6" s="76"/>
      <c r="B6" s="36" t="s">
        <v>62</v>
      </c>
      <c r="C6" s="36" t="s">
        <v>19</v>
      </c>
      <c r="D6" s="36" t="s">
        <v>63</v>
      </c>
      <c r="E6" s="36" t="s">
        <v>65</v>
      </c>
      <c r="F6" s="36" t="s">
        <v>64</v>
      </c>
      <c r="G6" s="76"/>
    </row>
    <row r="7" spans="1:7" ht="22.5" customHeight="1">
      <c r="A7" s="37">
        <f>'Tab. č. 2'!F6</f>
        <v>0</v>
      </c>
      <c r="B7" s="37">
        <f>'Tab. č. 2'!G6</f>
        <v>0</v>
      </c>
      <c r="C7" s="37">
        <f>'Tab. č. 2'!H6</f>
        <v>0</v>
      </c>
      <c r="D7" s="38" t="e">
        <f>(C7/A7)</f>
        <v>#DIV/0!</v>
      </c>
      <c r="E7" s="39">
        <v>0.6</v>
      </c>
      <c r="F7" s="37" t="e">
        <f>IF(D7&gt;E7,C7-A7*E7,0)</f>
        <v>#DIV/0!</v>
      </c>
      <c r="G7" s="37" t="e">
        <f>'Tab. č. 2'!I6+'Tab. č. 3'!F7</f>
        <v>#DIV/0!</v>
      </c>
    </row>
  </sheetData>
  <sheetProtection selectLockedCells="1"/>
  <mergeCells count="3">
    <mergeCell ref="A5:A6"/>
    <mergeCell ref="B5:F5"/>
    <mergeCell ref="G5:G6"/>
  </mergeCells>
  <printOptions/>
  <pageMargins left="0.7874015748031497" right="0.5905511811023623" top="0.3937007874015748" bottom="0.3937007874015748" header="0.31496062992125984" footer="0.1968503937007874"/>
  <pageSetup fitToHeight="1" fitToWidth="1" horizontalDpi="600" verticalDpi="600" orientation="landscape" paperSize="9" r:id="rId1"/>
  <headerFooter alignWithMargins="0">
    <oddFooter>&amp;LZSP MHMP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Hausdorfová Martina (MHMP, ZSP)</cp:lastModifiedBy>
  <cp:lastPrinted>2013-09-18T12:09:39Z</cp:lastPrinted>
  <dcterms:created xsi:type="dcterms:W3CDTF">2006-08-08T11:59:15Z</dcterms:created>
  <dcterms:modified xsi:type="dcterms:W3CDTF">2013-10-25T10:59:41Z</dcterms:modified>
  <cp:category/>
  <cp:version/>
  <cp:contentType/>
  <cp:contentStatus/>
</cp:coreProperties>
</file>